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ТОРГИ\На САЙТ\2023\"/>
    </mc:Choice>
  </mc:AlternateContent>
  <bookViews>
    <workbookView xWindow="0" yWindow="0" windowWidth="28800" windowHeight="12435"/>
  </bookViews>
  <sheets>
    <sheet name="izm3" sheetId="1" r:id="rId1"/>
  </sheets>
  <definedNames>
    <definedName name="_xlnm._FilterDatabase" localSheetId="0" hidden="1">'izm3'!$A$14:$R$25</definedName>
    <definedName name="_xlnm.Print_Area" localSheetId="0">'izm3'!$A$1:$P$65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0" i="1"/>
  <c r="K19" i="1"/>
</calcChain>
</file>

<file path=xl/sharedStrings.xml><?xml version="1.0" encoding="utf-8"?>
<sst xmlns="http://schemas.openxmlformats.org/spreadsheetml/2006/main" count="557" uniqueCount="136">
  <si>
    <t>ПЛАН ЗАКУПКИ ТОВАРОВ, РАБОТ, УСЛУГ № 2220635991</t>
  </si>
  <si>
    <t>Наименование заказчика:</t>
  </si>
  <si>
    <t>ООО "СГЭС"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</si>
  <si>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</si>
  <si>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</si>
  <si>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</si>
  <si>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</si>
  <si>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</si>
  <si>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</si>
  <si>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</si>
  <si>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</si>
  <si>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</si>
  <si>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</si>
  <si>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</si>
  <si>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</si>
  <si>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</si>
  <si>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Порядковый номер</t>
  </si>
  <si>
    <t>Код ОКВЭД2</t>
  </si>
  <si>
    <t>Код ОКПД2</t>
  </si>
  <si>
    <t>Условия договора</t>
  </si>
  <si>
    <t>Способ закупки</t>
  </si>
  <si>
    <t xml:space="preserve">Закупка в электронной форме </t>
  </si>
  <si>
    <t>Участие субъектов МСП в закупке
(Да/Нет)</t>
  </si>
  <si>
    <t>Объем финансового обеспечения закупки за счет субсидии, предостав-ляемой в целях реализации национальных и федеральных проектов, 
а также комплексного плана модернизации и расширения магистральной инфра-структуры *</t>
  </si>
  <si>
    <t>Код целевой статьи расходов, код вида расходов *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</si>
  <si>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</si>
  <si>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</si>
  <si>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Единица измерения</t>
  </si>
  <si>
    <t>Сведения о количестве (объеме)</t>
  </si>
  <si>
    <t>Регион поставки товаров, (выполнения работ, оказания услуг)</t>
  </si>
  <si>
    <r>
      <t xml:space="preserve">Сведения о начальной (максимальной) цене договора (цене лота),         </t>
    </r>
    <r>
      <rPr>
        <b/>
        <u/>
        <sz val="11"/>
        <rFont val="Times New Roman"/>
        <family val="1"/>
        <charset val="204"/>
      </rPr>
      <t xml:space="preserve"> руб. </t>
    </r>
  </si>
  <si>
    <t xml:space="preserve">График осуществления процедур закупки </t>
  </si>
  <si>
    <t>Код ОКЕИ</t>
  </si>
  <si>
    <t>наименование</t>
  </si>
  <si>
    <t>Код ОКАТО</t>
  </si>
  <si>
    <r>
      <t xml:space="preserve">Планируемая дата или период размещения извещения о закупке           </t>
    </r>
    <r>
      <rPr>
        <b/>
        <sz val="11"/>
        <rFont val="Times New Roman"/>
        <family val="1"/>
        <charset val="204"/>
      </rPr>
      <t xml:space="preserve"> (месяц, год) </t>
    </r>
  </si>
  <si>
    <t>Срок исполнения договора 
(месяц, год) (это месяц окончания договора)</t>
  </si>
  <si>
    <t>да (нет)</t>
  </si>
  <si>
    <t>28.92</t>
  </si>
  <si>
    <t>28.92.61.110</t>
  </si>
  <si>
    <t>Поставка запасных частей для самоходной бурильной установки GRUNDODRILL 15XP</t>
  </si>
  <si>
    <t>аннулирована (торги не состоялись)</t>
  </si>
  <si>
    <t>42.99</t>
  </si>
  <si>
    <t>42.99.29.100</t>
  </si>
  <si>
    <t>Выполнение работ по восстановлению благоустройства, нарушенного в ходе строительства, реконструкции и ремонтов на объектах ООО «СГЭС».</t>
  </si>
  <si>
    <t>в соответствии с техническим заданием</t>
  </si>
  <si>
    <t>условная единица</t>
  </si>
  <si>
    <t xml:space="preserve">Ханты-Мансийский Автономный округ - Югра </t>
  </si>
  <si>
    <t>Запрос котировок в электронной форме</t>
  </si>
  <si>
    <t>да</t>
  </si>
  <si>
    <t>нет</t>
  </si>
  <si>
    <t>62.01</t>
  </si>
  <si>
    <t>62.01.29.000</t>
  </si>
  <si>
    <t>Услуги по предоставлению обновлений, информационное обслуживание "Грандсмета"</t>
  </si>
  <si>
    <t>35.30.5</t>
  </si>
  <si>
    <t>42.21.22.120</t>
  </si>
  <si>
    <t>Модернизация  тепломагистрали "ГРЭС-1-ПКТС" .</t>
  </si>
  <si>
    <t xml:space="preserve">в соответствии с техническим заданием </t>
  </si>
  <si>
    <t>запрос предложений в электронной форме</t>
  </si>
  <si>
    <t>42.21</t>
  </si>
  <si>
    <t>42.21.21.000</t>
  </si>
  <si>
    <t xml:space="preserve">Поставка  материалов и оборудования для строительства  III тепловывода от СГРЭС-1  до точки разветвления (существующей тепловой камеры 9ТК-2-7) в районе мкр. 31В.  (1 этап строительства) . </t>
  </si>
  <si>
    <t>запрос котировок в электронной форме</t>
  </si>
  <si>
    <t>71.1</t>
  </si>
  <si>
    <t>71.12.13.000</t>
  </si>
  <si>
    <t>Проектные работы по объекту: "Реконструкция тепломагистрали  от СГРЭС-1 до ПКТС, с устройством узла задвижек"</t>
  </si>
  <si>
    <t>25.30</t>
  </si>
  <si>
    <t>25.30.12.113</t>
  </si>
  <si>
    <t xml:space="preserve">Поставка котлов(2шт.) для строительства 2 очереди котельной для теплоснабжения микрорайонов № 38,39 . </t>
  </si>
  <si>
    <t>42.22</t>
  </si>
  <si>
    <t>42.22.22.120</t>
  </si>
  <si>
    <t>Строительство ТП-2Х2500 кВА мкр. 30 (стр.55) (монтаж оборудования)</t>
  </si>
  <si>
    <t>отказ от проведения закупки (отмена)</t>
  </si>
  <si>
    <t xml:space="preserve">Ремонт тепловых камер на тепломагистралях ООО "СГЭС"                           </t>
  </si>
  <si>
    <t>Закупка у единственного поставщика (исполнителя, подрядчика)</t>
  </si>
  <si>
    <t>25.11.</t>
  </si>
  <si>
    <t>25.11.23.119</t>
  </si>
  <si>
    <t xml:space="preserve">Поставка дымовых труб(2шт.) для строительства 2 очереди котельной для теплоснабжения микрорайонов № 38,39 . </t>
  </si>
  <si>
    <t>27.33</t>
  </si>
  <si>
    <t>27.33.13.120</t>
  </si>
  <si>
    <t>Поставка зажимов</t>
  </si>
  <si>
    <t>13.96</t>
  </si>
  <si>
    <t>13.96.16.190</t>
  </si>
  <si>
    <t>Поставка набивки сальниковой</t>
  </si>
  <si>
    <t>42.22.22.110</t>
  </si>
  <si>
    <t>Строительство объектов электросетевого хозяйства ООО "СГЭС": КЛ-0,4; 6 кВ.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</si>
  <si>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</si>
  <si>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28.13</t>
  </si>
  <si>
    <t>28.13.14.121</t>
  </si>
  <si>
    <t>Поставка насоса циркуляционного</t>
  </si>
  <si>
    <t>Строительство ТП-2х630 кВА мкр. 35А (монтаж оборудования)</t>
  </si>
  <si>
    <t xml:space="preserve">аннулирована (отказ от проведения закупки) </t>
  </si>
  <si>
    <t>Строительство ТП-2х630кВА мкр. 5</t>
  </si>
  <si>
    <t>Строительство объектов электросетевого хозяйства ООО "СГЭС": КЛ-0,4; 10 кВ.</t>
  </si>
  <si>
    <t>Строительство КЛ-0,4кВ от ТП-265 до Бизнес центр</t>
  </si>
  <si>
    <t>Строительство объектов электросетевого хозяйства ООО "СГЭС": КЛ-0,4 (6 шт).</t>
  </si>
  <si>
    <t>Реконструкция оборудования: РП-135 ТМ-2500/10/6</t>
  </si>
  <si>
    <t>Реконструкция оборудования: ТП-359 м/р 16а ЭСК № 50; ТП-352 ЭСК № 50</t>
  </si>
  <si>
    <t>Реконструкция оборудования РП-133 ЭСК № 24</t>
  </si>
  <si>
    <t>Реконструкция оборудования РП-126 ЭСК  № 51</t>
  </si>
  <si>
    <t>Реконструкция объектов электросетевого хозяйства ООО "СГЭС": КЛ-10 кВ.</t>
  </si>
  <si>
    <t>Реконструкция объектов электросетевого хозяйства ООО "СГЭС": КЛ-0,4 кВ; 6 кВ; 10 кВ.</t>
  </si>
  <si>
    <t>Конкурс в электронной форме, участниками которого могут быть только субъекты малого и среднего предпринимательства</t>
  </si>
  <si>
    <t>Реконструкция объектов электросетевого хозяйства ООО "СГЭС": ВЛ, КЛ-10 кВ.</t>
  </si>
  <si>
    <t>Реконструкция объектов электросетевого хозяйства ООО "СГЭС": КЛ-0,4 кВ.</t>
  </si>
  <si>
    <t>Реконструкция КЛ-10кВ от опоры ВЛ-10кВ ф. ПИКС 1; 2 ПС-Сургут до РП-157</t>
  </si>
  <si>
    <t>Реконструкция ВЛ-10 кВ от ПС-11 отп. на РП-106  эск-26; КЛ-10 кВ от  РП-127 до опоры № 9</t>
  </si>
  <si>
    <t>Строительство КТПН: ПСТ-30 "Дорожник", ДНТ Белые росы</t>
  </si>
  <si>
    <t>Нет</t>
  </si>
  <si>
    <t>Реконструкция оборудования РП-145</t>
  </si>
  <si>
    <t>23.99</t>
  </si>
  <si>
    <t>23.99.19.110 </t>
  </si>
  <si>
    <t>Поставка матов базальтовых</t>
  </si>
  <si>
    <t>Строительство объектов электросетевого хозяйства ООО "СГЭС" КЛ-6 кВ</t>
  </si>
  <si>
    <t>декабрь 2023г</t>
  </si>
  <si>
    <t>Строительство КТПН-1000 кВА ТСН "Крылья  Сургута"; КТПН-1000 кВА СТСН № 20 "Магистраль"</t>
  </si>
  <si>
    <t>Строительство КТПН: СПК "Север"; СТСН  "Север-1"</t>
  </si>
  <si>
    <t>Строительство КТПН СПК "Победит-1"</t>
  </si>
  <si>
    <t>Строительство КТПН: ПСК "Ветеран-2"; СТ № 38 "Берендей"</t>
  </si>
  <si>
    <t>Строительство КТПН: СНТСТ №28 "Буровик"; СТСН "Тюльпан"; СТ № 47 "Лайнер"; ТСН № 43 "Полимер"; ТСН № 44 "Локомотив"</t>
  </si>
  <si>
    <t>троительство заходов ВЛ 35 кВ с подстанцией ПС 35/6 кВ «Победит-1,2»</t>
  </si>
  <si>
    <t>Строительство ТП 2х1600кВА Восточный пром. район</t>
  </si>
  <si>
    <t>26.51</t>
  </si>
  <si>
    <t>26.51.70.190</t>
  </si>
  <si>
    <t xml:space="preserve">Поставка Устройства измерительного Ретом-21. </t>
  </si>
  <si>
    <t>шт</t>
  </si>
  <si>
    <t>26.51.64.190</t>
  </si>
  <si>
    <t>Поставка Измерителя параметров силовых трансформаторов К-540-3</t>
  </si>
  <si>
    <t>26.51.66.124</t>
  </si>
  <si>
    <t xml:space="preserve">Поставка Тепловизора </t>
  </si>
  <si>
    <t>26.30</t>
  </si>
  <si>
    <t>26.30.11.150</t>
  </si>
  <si>
    <t>Поставка Поискового приемника ПП-500К</t>
  </si>
  <si>
    <t>Генеральный директор ООО "СГЭС"- Пак М.Ч.</t>
  </si>
  <si>
    <t>(Ф.И.О., должность руководителя (уполномоченного лица) заказчика)                                                (подпись)                                    (дата утверждения)</t>
  </si>
  <si>
    <t>Изменения. Версия 3 от 17.03.2023г.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</si>
</sst>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dd/mm/yy;@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6" fillId="3" borderId="0" xfId="0" applyNumberFormat="1" applyFont="1" applyFill="1" applyAlignment="1" applyProtection="1">
      <alignment horizontal="left" vertical="top" wrapText="1"/>
    </xf>
    <xf numFmtId="164" fontId="6" fillId="3" borderId="0" xfId="0" applyNumberFormat="1" applyFont="1" applyFill="1" applyAlignment="1" applyProtection="1">
      <alignment horizontal="left" vertical="top" wrapText="1"/>
    </xf>
    <xf numFmtId="0" fontId="6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textRotation="90" wrapText="1" shrinkToFi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2" borderId="3" xfId="0" applyFont="1" applyFill="1" applyBorder="1" applyAlignment="1">
      <alignment horizontal="center" vertical="center" wrapText="1"/>
    </xf>
    <xf numFmtId="17" fontId="16" fillId="2" borderId="3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" fontId="16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7" fontId="1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164" fontId="9" fillId="2" borderId="5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20" fillId="2" borderId="8" xfId="0" applyFont="1" applyFill="1" applyBorder="1"/>
    <xf numFmtId="14" fontId="20" fillId="2" borderId="8" xfId="0" applyNumberFormat="1" applyFont="1" applyFill="1" applyBorder="1"/>
    <xf numFmtId="0" fontId="20" fillId="2" borderId="0" xfId="0" applyFont="1" applyFill="1"/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Alignment="1" applyProtection="1">
      <alignment horizontal="left" vertical="top" wrapText="1"/>
    </xf>
    <xf numFmtId="0" fontId="5" fillId="3" borderId="0" xfId="0" applyNumberFormat="1" applyFont="1" applyFill="1" applyAlignment="1" applyProtection="1">
      <alignment horizontal="left" vertical="top" wrapText="1"/>
    </xf>
    <xf numFmtId="0" fontId="7" fillId="3" borderId="0" xfId="0" applyNumberFormat="1" applyFont="1" applyFill="1" applyAlignment="1" applyProtection="1">
      <alignment horizontal="left" vertical="top" wrapText="1"/>
    </xf>
    <xf numFmtId="49" fontId="5" fillId="3" borderId="0" xfId="0" applyNumberFormat="1" applyFont="1" applyFill="1" applyAlignment="1" applyProtection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view="pageBreakPreview" topLeftCell="A2" zoomScale="90" zoomScaleNormal="85" zoomScaleSheetLayoutView="90" zoomScalePageLayoutView="89" workbookViewId="0">
      <selection activeCell="S12" sqref="S12"/>
    </sheetView>
  </sheetViews>
  <sheetFormatPr defaultRowHeight="15" x14ac:dyDescent="0.25"/>
  <cols>
    <col min="1" max="1" width="4.5703125" style="1" customWidth="1"/>
    <col min="2" max="2" width="11.42578125" style="1" customWidth="1"/>
    <col min="3" max="3" width="13" style="1" customWidth="1"/>
    <col min="4" max="4" width="34.28515625" style="1" customWidth="1"/>
    <col min="5" max="5" width="21.5703125" style="1" customWidth="1"/>
    <col min="6" max="7" width="10.7109375" style="1" customWidth="1"/>
    <col min="8" max="8" width="10.140625" style="1" customWidth="1"/>
    <col min="9" max="9" width="14.85546875" style="1" customWidth="1"/>
    <col min="10" max="10" width="15.85546875" style="1" customWidth="1"/>
    <col min="11" max="11" width="16.85546875" style="1" customWidth="1"/>
    <col min="12" max="12" width="16.42578125" style="1" customWidth="1"/>
    <col min="13" max="13" width="17.140625" style="1" customWidth="1"/>
    <col min="14" max="14" width="26.140625" style="1" customWidth="1"/>
    <col min="15" max="15" width="9.85546875" style="1" customWidth="1"/>
    <col min="16" max="16" width="9.140625" style="1" customWidth="1"/>
    <col min="17" max="17" width="14.42578125" style="1" customWidth="1"/>
    <col min="18" max="18" width="12.140625" style="1" customWidth="1"/>
    <col min="19" max="16384" width="9.140625" style="1"/>
  </cols>
  <sheetData>
    <row r="1" spans="1:19" x14ac:dyDescent="0.25">
      <c r="G1" s="2" t="s">
        <v>0</v>
      </c>
    </row>
    <row r="2" spans="1:19" x14ac:dyDescent="0.25">
      <c r="G2" s="3" t="s">
        <v>135</v>
      </c>
      <c r="I2" s="4"/>
    </row>
    <row r="3" spans="1:19" s="7" customFormat="1" ht="12.75" x14ac:dyDescent="0.2">
      <c r="A3" s="73" t="s">
        <v>1</v>
      </c>
      <c r="B3" s="73"/>
      <c r="C3" s="73"/>
      <c r="D3" s="74" t="s">
        <v>2</v>
      </c>
      <c r="E3" s="74" t="s">
        <v>2</v>
      </c>
      <c r="F3" s="74" t="s">
        <v>2</v>
      </c>
      <c r="G3" s="74" t="s">
        <v>2</v>
      </c>
      <c r="H3" s="74" t="s">
        <v>2</v>
      </c>
      <c r="I3" s="74" t="s">
        <v>2</v>
      </c>
      <c r="J3" s="74" t="s">
        <v>2</v>
      </c>
      <c r="K3" s="5"/>
      <c r="L3" s="6"/>
      <c r="M3" s="6"/>
      <c r="N3" s="5"/>
      <c r="O3" s="5"/>
      <c r="P3" s="5"/>
      <c r="Q3" s="5"/>
    </row>
    <row r="4" spans="1:19" s="7" customFormat="1" ht="28.5" customHeight="1" x14ac:dyDescent="0.2">
      <c r="A4" s="73" t="s">
        <v>3</v>
      </c>
      <c r="B4" s="73"/>
      <c r="C4" s="73"/>
      <c r="D4" s="74" t="s">
        <v>4</v>
      </c>
      <c r="E4" s="74" t="s">
        <v>5</v>
      </c>
      <c r="F4" s="74" t="s">
        <v>5</v>
      </c>
      <c r="G4" s="74" t="s">
        <v>5</v>
      </c>
      <c r="H4" s="74" t="s">
        <v>5</v>
      </c>
      <c r="I4" s="74" t="s">
        <v>5</v>
      </c>
      <c r="J4" s="74" t="s">
        <v>5</v>
      </c>
      <c r="K4" s="5"/>
      <c r="L4" s="6"/>
      <c r="M4" s="6"/>
      <c r="N4" s="5"/>
      <c r="O4" s="5"/>
      <c r="P4" s="5"/>
      <c r="Q4" s="5"/>
    </row>
    <row r="5" spans="1:19" s="7" customFormat="1" ht="12.75" x14ac:dyDescent="0.2">
      <c r="A5" s="73" t="s">
        <v>6</v>
      </c>
      <c r="B5" s="73"/>
      <c r="C5" s="73"/>
      <c r="D5" s="74" t="s">
        <v>7</v>
      </c>
      <c r="E5" s="74"/>
      <c r="F5" s="74"/>
      <c r="G5" s="74"/>
      <c r="H5" s="74"/>
      <c r="I5" s="74"/>
      <c r="J5" s="74"/>
      <c r="K5" s="5"/>
      <c r="L5" s="6"/>
      <c r="M5" s="6"/>
      <c r="N5" s="5"/>
      <c r="O5" s="5"/>
      <c r="P5" s="5"/>
      <c r="Q5" s="5"/>
    </row>
    <row r="6" spans="1:19" s="7" customFormat="1" ht="12.75" x14ac:dyDescent="0.2">
      <c r="A6" s="73" t="s">
        <v>8</v>
      </c>
      <c r="B6" s="73"/>
      <c r="C6" s="73"/>
      <c r="D6" s="75" t="s">
        <v>9</v>
      </c>
      <c r="E6" s="74" t="s">
        <v>10</v>
      </c>
      <c r="F6" s="74" t="s">
        <v>10</v>
      </c>
      <c r="G6" s="74" t="s">
        <v>10</v>
      </c>
      <c r="H6" s="74" t="s">
        <v>10</v>
      </c>
      <c r="I6" s="74" t="s">
        <v>10</v>
      </c>
      <c r="J6" s="74" t="s">
        <v>10</v>
      </c>
      <c r="K6" s="5"/>
      <c r="L6" s="6"/>
      <c r="M6" s="6"/>
      <c r="N6" s="5"/>
      <c r="O6" s="5"/>
      <c r="P6" s="5"/>
      <c r="Q6" s="5"/>
    </row>
    <row r="7" spans="1:19" s="7" customFormat="1" ht="12.75" x14ac:dyDescent="0.2">
      <c r="A7" s="73" t="s">
        <v>11</v>
      </c>
      <c r="B7" s="73"/>
      <c r="C7" s="73"/>
      <c r="D7" s="74">
        <v>8602015464</v>
      </c>
      <c r="E7" s="74">
        <v>8602015464</v>
      </c>
      <c r="F7" s="74">
        <v>8602015464</v>
      </c>
      <c r="G7" s="74">
        <v>8602015464</v>
      </c>
      <c r="H7" s="74">
        <v>8602015464</v>
      </c>
      <c r="I7" s="74">
        <v>8602015464</v>
      </c>
      <c r="J7" s="74">
        <v>8602015464</v>
      </c>
      <c r="K7" s="5"/>
      <c r="L7" s="6"/>
      <c r="M7" s="6"/>
      <c r="N7" s="5"/>
      <c r="O7" s="5"/>
      <c r="P7" s="5"/>
      <c r="Q7" s="5"/>
    </row>
    <row r="8" spans="1:19" s="7" customFormat="1" ht="12.75" x14ac:dyDescent="0.2">
      <c r="A8" s="73" t="s">
        <v>12</v>
      </c>
      <c r="B8" s="73"/>
      <c r="C8" s="73"/>
      <c r="D8" s="74">
        <v>860201001</v>
      </c>
      <c r="E8" s="74">
        <v>860201001</v>
      </c>
      <c r="F8" s="74">
        <v>860201001</v>
      </c>
      <c r="G8" s="74">
        <v>860201001</v>
      </c>
      <c r="H8" s="74">
        <v>860201001</v>
      </c>
      <c r="I8" s="74">
        <v>860201001</v>
      </c>
      <c r="J8" s="74">
        <v>860201001</v>
      </c>
      <c r="K8" s="5"/>
      <c r="L8" s="6"/>
      <c r="M8" s="6"/>
      <c r="N8" s="5"/>
      <c r="O8" s="5"/>
      <c r="P8" s="5"/>
      <c r="Q8" s="5"/>
    </row>
    <row r="9" spans="1:19" s="7" customFormat="1" ht="12.75" x14ac:dyDescent="0.2">
      <c r="A9" s="73" t="s">
        <v>13</v>
      </c>
      <c r="B9" s="73"/>
      <c r="C9" s="73"/>
      <c r="D9" s="76" t="s">
        <v>14</v>
      </c>
      <c r="E9" s="76" t="s">
        <v>15</v>
      </c>
      <c r="F9" s="76" t="s">
        <v>15</v>
      </c>
      <c r="G9" s="76" t="s">
        <v>15</v>
      </c>
      <c r="H9" s="76" t="s">
        <v>15</v>
      </c>
      <c r="I9" s="76" t="s">
        <v>15</v>
      </c>
      <c r="J9" s="76" t="s">
        <v>15</v>
      </c>
      <c r="K9" s="5"/>
      <c r="L9" s="6"/>
      <c r="M9" s="6"/>
      <c r="N9" s="5"/>
      <c r="O9" s="5"/>
      <c r="P9" s="5"/>
      <c r="Q9" s="5"/>
    </row>
    <row r="11" spans="1:19" ht="15" customHeight="1" x14ac:dyDescent="0.25">
      <c r="A11" s="77" t="s">
        <v>16</v>
      </c>
      <c r="B11" s="77" t="s">
        <v>17</v>
      </c>
      <c r="C11" s="77" t="s">
        <v>18</v>
      </c>
      <c r="D11" s="78" t="s">
        <v>19</v>
      </c>
      <c r="E11" s="78"/>
      <c r="F11" s="78"/>
      <c r="G11" s="78"/>
      <c r="H11" s="78"/>
      <c r="I11" s="78"/>
      <c r="J11" s="78"/>
      <c r="K11" s="78"/>
      <c r="L11" s="78"/>
      <c r="M11" s="78"/>
      <c r="N11" s="77" t="s">
        <v>20</v>
      </c>
      <c r="O11" s="80" t="s">
        <v>21</v>
      </c>
      <c r="P11" s="84" t="s">
        <v>22</v>
      </c>
      <c r="Q11" s="80" t="s">
        <v>23</v>
      </c>
      <c r="R11" s="80" t="s">
        <v>24</v>
      </c>
    </row>
    <row r="12" spans="1:19" ht="28.5" customHeight="1" x14ac:dyDescent="0.25">
      <c r="A12" s="77"/>
      <c r="B12" s="77"/>
      <c r="C12" s="77"/>
      <c r="D12" s="77" t="s">
        <v>25</v>
      </c>
      <c r="E12" s="81" t="s">
        <v>26</v>
      </c>
      <c r="F12" s="81" t="s">
        <v>27</v>
      </c>
      <c r="G12" s="81"/>
      <c r="H12" s="82" t="s">
        <v>28</v>
      </c>
      <c r="I12" s="83" t="s">
        <v>29</v>
      </c>
      <c r="J12" s="83"/>
      <c r="K12" s="79" t="s">
        <v>30</v>
      </c>
      <c r="L12" s="80" t="s">
        <v>31</v>
      </c>
      <c r="M12" s="80"/>
      <c r="N12" s="77"/>
      <c r="O12" s="80"/>
      <c r="P12" s="84"/>
      <c r="Q12" s="80"/>
      <c r="R12" s="80"/>
    </row>
    <row r="13" spans="1:19" ht="119.25" customHeight="1" x14ac:dyDescent="0.25">
      <c r="A13" s="77"/>
      <c r="B13" s="77"/>
      <c r="C13" s="77"/>
      <c r="D13" s="77"/>
      <c r="E13" s="81"/>
      <c r="F13" s="8" t="s">
        <v>32</v>
      </c>
      <c r="G13" s="8" t="s">
        <v>33</v>
      </c>
      <c r="H13" s="82"/>
      <c r="I13" s="8" t="s">
        <v>34</v>
      </c>
      <c r="J13" s="8" t="s">
        <v>33</v>
      </c>
      <c r="K13" s="79"/>
      <c r="L13" s="9" t="s">
        <v>35</v>
      </c>
      <c r="M13" s="10" t="s">
        <v>36</v>
      </c>
      <c r="N13" s="77"/>
      <c r="O13" s="11" t="s">
        <v>37</v>
      </c>
      <c r="P13" s="84"/>
      <c r="Q13" s="80"/>
      <c r="R13" s="80"/>
    </row>
    <row r="14" spans="1:19" ht="15.75" customHeight="1" x14ac:dyDescent="0.25">
      <c r="A14" s="12">
        <v>1</v>
      </c>
      <c r="B14" s="12">
        <v>2</v>
      </c>
      <c r="C14" s="13">
        <v>3</v>
      </c>
      <c r="D14" s="13">
        <v>4</v>
      </c>
      <c r="E14" s="12">
        <v>5</v>
      </c>
      <c r="F14" s="12">
        <v>6</v>
      </c>
      <c r="G14" s="12">
        <v>7</v>
      </c>
      <c r="H14" s="13">
        <v>8</v>
      </c>
      <c r="I14" s="13">
        <v>9</v>
      </c>
      <c r="J14" s="12">
        <v>10</v>
      </c>
      <c r="K14" s="12">
        <v>11</v>
      </c>
      <c r="L14" s="14">
        <v>12</v>
      </c>
      <c r="M14" s="14">
        <v>13</v>
      </c>
      <c r="N14" s="12">
        <v>14</v>
      </c>
      <c r="O14" s="12">
        <v>15</v>
      </c>
      <c r="P14" s="15"/>
      <c r="Q14" s="12">
        <v>16</v>
      </c>
      <c r="R14" s="12">
        <v>17</v>
      </c>
    </row>
    <row r="15" spans="1:19" s="20" customFormat="1" ht="54" customHeight="1" x14ac:dyDescent="0.2">
      <c r="A15" s="72">
        <v>71</v>
      </c>
      <c r="B15" s="51" t="s">
        <v>38</v>
      </c>
      <c r="C15" s="51" t="s">
        <v>39</v>
      </c>
      <c r="D15" s="52" t="s">
        <v>40</v>
      </c>
      <c r="E15" s="9" t="s">
        <v>41</v>
      </c>
      <c r="F15" s="51"/>
      <c r="G15" s="52"/>
      <c r="H15" s="51"/>
      <c r="I15" s="51"/>
      <c r="J15" s="9"/>
      <c r="K15" s="53"/>
      <c r="L15" s="17"/>
      <c r="M15" s="17"/>
      <c r="N15" s="18"/>
      <c r="O15" s="21"/>
      <c r="P15" s="51"/>
      <c r="Q15" s="19"/>
      <c r="R15" s="9"/>
      <c r="S15" s="9"/>
    </row>
    <row r="16" spans="1:19" s="20" customFormat="1" ht="48" x14ac:dyDescent="0.2">
      <c r="A16" s="72">
        <v>72</v>
      </c>
      <c r="B16" s="21" t="s">
        <v>42</v>
      </c>
      <c r="C16" s="22" t="s">
        <v>43</v>
      </c>
      <c r="D16" s="23" t="s">
        <v>44</v>
      </c>
      <c r="E16" s="9" t="s">
        <v>45</v>
      </c>
      <c r="F16" s="24">
        <v>876</v>
      </c>
      <c r="G16" s="18" t="s">
        <v>46</v>
      </c>
      <c r="H16" s="18">
        <v>1</v>
      </c>
      <c r="I16" s="18">
        <v>71100000000</v>
      </c>
      <c r="J16" s="26" t="s">
        <v>47</v>
      </c>
      <c r="K16" s="25">
        <v>7500000</v>
      </c>
      <c r="L16" s="17">
        <v>44986</v>
      </c>
      <c r="M16" s="17">
        <v>45627</v>
      </c>
      <c r="N16" s="18" t="s">
        <v>48</v>
      </c>
      <c r="O16" s="21" t="s">
        <v>49</v>
      </c>
      <c r="P16" s="72" t="s">
        <v>50</v>
      </c>
      <c r="Q16" s="19" t="s">
        <v>50</v>
      </c>
      <c r="R16" s="9" t="s">
        <v>50</v>
      </c>
      <c r="S16" s="9"/>
    </row>
    <row r="17" spans="1:19" s="20" customFormat="1" ht="51.75" customHeight="1" x14ac:dyDescent="0.2">
      <c r="A17" s="72">
        <v>75</v>
      </c>
      <c r="B17" s="26" t="s">
        <v>51</v>
      </c>
      <c r="C17" s="26" t="s">
        <v>52</v>
      </c>
      <c r="D17" s="27" t="s">
        <v>53</v>
      </c>
      <c r="E17" s="26" t="s">
        <v>45</v>
      </c>
      <c r="F17" s="26">
        <v>876</v>
      </c>
      <c r="G17" s="26" t="s">
        <v>46</v>
      </c>
      <c r="H17" s="26">
        <v>1</v>
      </c>
      <c r="I17" s="26">
        <v>71100000000</v>
      </c>
      <c r="J17" s="26" t="s">
        <v>47</v>
      </c>
      <c r="K17" s="54">
        <v>304290</v>
      </c>
      <c r="L17" s="28">
        <v>45002</v>
      </c>
      <c r="M17" s="28">
        <v>45262</v>
      </c>
      <c r="N17" s="18" t="s">
        <v>48</v>
      </c>
      <c r="O17" s="29" t="s">
        <v>49</v>
      </c>
      <c r="P17" s="72" t="s">
        <v>50</v>
      </c>
      <c r="Q17" s="19" t="s">
        <v>50</v>
      </c>
      <c r="R17" s="9" t="s">
        <v>50</v>
      </c>
      <c r="S17" s="9"/>
    </row>
    <row r="18" spans="1:19" s="20" customFormat="1" ht="52.5" customHeight="1" x14ac:dyDescent="0.2">
      <c r="A18" s="72">
        <v>76</v>
      </c>
      <c r="B18" s="30" t="s">
        <v>54</v>
      </c>
      <c r="C18" s="30" t="s">
        <v>55</v>
      </c>
      <c r="D18" s="27" t="s">
        <v>56</v>
      </c>
      <c r="E18" s="30" t="s">
        <v>57</v>
      </c>
      <c r="F18" s="18">
        <v>876</v>
      </c>
      <c r="G18" s="18" t="s">
        <v>46</v>
      </c>
      <c r="H18" s="18">
        <v>1</v>
      </c>
      <c r="I18" s="18">
        <v>71100000000</v>
      </c>
      <c r="J18" s="26" t="s">
        <v>47</v>
      </c>
      <c r="K18" s="33">
        <v>12075000</v>
      </c>
      <c r="L18" s="17">
        <v>45017</v>
      </c>
      <c r="M18" s="17">
        <v>45216</v>
      </c>
      <c r="N18" s="31" t="s">
        <v>58</v>
      </c>
      <c r="O18" s="9" t="s">
        <v>49</v>
      </c>
      <c r="P18" s="72" t="s">
        <v>50</v>
      </c>
      <c r="Q18" s="19" t="s">
        <v>50</v>
      </c>
      <c r="R18" s="9" t="s">
        <v>50</v>
      </c>
      <c r="S18" s="9" t="s">
        <v>50</v>
      </c>
    </row>
    <row r="19" spans="1:19" s="20" customFormat="1" ht="60" customHeight="1" x14ac:dyDescent="0.2">
      <c r="A19" s="72">
        <v>78</v>
      </c>
      <c r="B19" s="30" t="s">
        <v>59</v>
      </c>
      <c r="C19" s="30" t="s">
        <v>60</v>
      </c>
      <c r="D19" s="32" t="s">
        <v>61</v>
      </c>
      <c r="E19" s="30" t="s">
        <v>57</v>
      </c>
      <c r="F19" s="18">
        <v>876</v>
      </c>
      <c r="G19" s="18" t="s">
        <v>46</v>
      </c>
      <c r="H19" s="18">
        <v>1</v>
      </c>
      <c r="I19" s="18">
        <v>71100000000</v>
      </c>
      <c r="J19" s="26" t="s">
        <v>47</v>
      </c>
      <c r="K19" s="33">
        <f>13433676/1.2</f>
        <v>11194730</v>
      </c>
      <c r="L19" s="55">
        <v>45049</v>
      </c>
      <c r="M19" s="17">
        <v>45218</v>
      </c>
      <c r="N19" s="31" t="s">
        <v>62</v>
      </c>
      <c r="O19" s="9" t="s">
        <v>49</v>
      </c>
      <c r="P19" s="72" t="s">
        <v>50</v>
      </c>
      <c r="Q19" s="19" t="s">
        <v>50</v>
      </c>
      <c r="R19" s="9" t="s">
        <v>50</v>
      </c>
      <c r="S19" s="9" t="s">
        <v>50</v>
      </c>
    </row>
    <row r="20" spans="1:19" s="20" customFormat="1" ht="60" customHeight="1" x14ac:dyDescent="0.2">
      <c r="A20" s="72">
        <v>79</v>
      </c>
      <c r="B20" s="30" t="s">
        <v>63</v>
      </c>
      <c r="C20" s="30" t="s">
        <v>64</v>
      </c>
      <c r="D20" s="32" t="s">
        <v>65</v>
      </c>
      <c r="E20" s="30" t="s">
        <v>57</v>
      </c>
      <c r="F20" s="18">
        <v>877</v>
      </c>
      <c r="G20" s="18" t="s">
        <v>46</v>
      </c>
      <c r="H20" s="18">
        <v>1</v>
      </c>
      <c r="I20" s="18">
        <v>71100000000</v>
      </c>
      <c r="J20" s="26" t="s">
        <v>47</v>
      </c>
      <c r="K20" s="33">
        <f>720000/1.2</f>
        <v>600000</v>
      </c>
      <c r="L20" s="55">
        <v>45020</v>
      </c>
      <c r="M20" s="17">
        <v>45219</v>
      </c>
      <c r="N20" s="31" t="s">
        <v>58</v>
      </c>
      <c r="O20" s="9" t="s">
        <v>49</v>
      </c>
      <c r="P20" s="72" t="s">
        <v>50</v>
      </c>
      <c r="Q20" s="19" t="s">
        <v>50</v>
      </c>
      <c r="R20" s="9" t="s">
        <v>50</v>
      </c>
      <c r="S20" s="9" t="s">
        <v>50</v>
      </c>
    </row>
    <row r="21" spans="1:19" s="20" customFormat="1" ht="60" customHeight="1" x14ac:dyDescent="0.2">
      <c r="A21" s="72">
        <v>80</v>
      </c>
      <c r="B21" s="30" t="s">
        <v>66</v>
      </c>
      <c r="C21" s="30" t="s">
        <v>67</v>
      </c>
      <c r="D21" s="39" t="s">
        <v>68</v>
      </c>
      <c r="E21" s="30" t="s">
        <v>57</v>
      </c>
      <c r="F21" s="18">
        <v>878</v>
      </c>
      <c r="G21" s="18" t="s">
        <v>46</v>
      </c>
      <c r="H21" s="18">
        <v>1</v>
      </c>
      <c r="I21" s="18">
        <v>71100000000</v>
      </c>
      <c r="J21" s="26" t="s">
        <v>47</v>
      </c>
      <c r="K21" s="41">
        <v>53607500</v>
      </c>
      <c r="L21" s="55">
        <v>45051</v>
      </c>
      <c r="M21" s="17">
        <v>45220</v>
      </c>
      <c r="N21" s="31" t="s">
        <v>58</v>
      </c>
      <c r="O21" s="9" t="s">
        <v>49</v>
      </c>
      <c r="P21" s="72" t="s">
        <v>50</v>
      </c>
      <c r="Q21" s="19" t="s">
        <v>50</v>
      </c>
      <c r="R21" s="9" t="s">
        <v>50</v>
      </c>
      <c r="S21" s="9" t="s">
        <v>50</v>
      </c>
    </row>
    <row r="22" spans="1:19" s="20" customFormat="1" ht="69.75" customHeight="1" x14ac:dyDescent="0.2">
      <c r="A22" s="72">
        <v>82</v>
      </c>
      <c r="B22" s="26" t="s">
        <v>69</v>
      </c>
      <c r="C22" s="34" t="s">
        <v>70</v>
      </c>
      <c r="D22" s="9" t="s">
        <v>71</v>
      </c>
      <c r="E22" s="35" t="s">
        <v>72</v>
      </c>
      <c r="F22" s="18"/>
      <c r="G22" s="18"/>
      <c r="H22" s="18"/>
      <c r="I22" s="31"/>
      <c r="J22" s="31"/>
      <c r="K22" s="36"/>
      <c r="L22" s="37"/>
      <c r="M22" s="37"/>
      <c r="N22" s="56"/>
      <c r="O22" s="9"/>
      <c r="P22" s="72"/>
      <c r="Q22" s="19"/>
      <c r="R22" s="9"/>
      <c r="S22" s="9"/>
    </row>
    <row r="23" spans="1:19" s="20" customFormat="1" ht="60" customHeight="1" x14ac:dyDescent="0.2">
      <c r="A23" s="70">
        <v>102</v>
      </c>
      <c r="B23" s="30" t="s">
        <v>59</v>
      </c>
      <c r="C23" s="30" t="s">
        <v>55</v>
      </c>
      <c r="D23" s="32" t="s">
        <v>73</v>
      </c>
      <c r="E23" s="30" t="s">
        <v>57</v>
      </c>
      <c r="F23" s="18">
        <v>876</v>
      </c>
      <c r="G23" s="18" t="s">
        <v>46</v>
      </c>
      <c r="H23" s="18">
        <v>1</v>
      </c>
      <c r="I23" s="18">
        <v>71100000000</v>
      </c>
      <c r="J23" s="26" t="s">
        <v>47</v>
      </c>
      <c r="K23" s="33">
        <f>1440000/1.2</f>
        <v>1200000</v>
      </c>
      <c r="L23" s="55">
        <v>45047</v>
      </c>
      <c r="M23" s="17">
        <v>45216</v>
      </c>
      <c r="N23" s="31" t="s">
        <v>58</v>
      </c>
      <c r="O23" s="9" t="s">
        <v>49</v>
      </c>
      <c r="P23" s="72" t="s">
        <v>50</v>
      </c>
      <c r="Q23" s="19" t="s">
        <v>50</v>
      </c>
      <c r="R23" s="9" t="s">
        <v>50</v>
      </c>
      <c r="S23" s="9" t="s">
        <v>50</v>
      </c>
    </row>
    <row r="24" spans="1:19" s="20" customFormat="1" ht="60" customHeight="1" x14ac:dyDescent="0.2">
      <c r="A24" s="72">
        <v>152</v>
      </c>
      <c r="B24" s="16" t="s">
        <v>38</v>
      </c>
      <c r="C24" s="21" t="s">
        <v>39</v>
      </c>
      <c r="D24" s="22" t="s">
        <v>40</v>
      </c>
      <c r="E24" s="23" t="s">
        <v>45</v>
      </c>
      <c r="F24" s="9">
        <v>876</v>
      </c>
      <c r="G24" s="9" t="s">
        <v>46</v>
      </c>
      <c r="H24" s="18">
        <v>1</v>
      </c>
      <c r="I24" s="18">
        <v>71136000000</v>
      </c>
      <c r="J24" s="18" t="s">
        <v>47</v>
      </c>
      <c r="K24" s="26">
        <v>2574706.4</v>
      </c>
      <c r="L24" s="28">
        <v>45003</v>
      </c>
      <c r="M24" s="17">
        <v>45108</v>
      </c>
      <c r="N24" s="18" t="s">
        <v>74</v>
      </c>
      <c r="O24" s="18" t="s">
        <v>50</v>
      </c>
      <c r="P24" s="30" t="s">
        <v>50</v>
      </c>
      <c r="Q24" s="21" t="s">
        <v>50</v>
      </c>
      <c r="R24" s="21" t="s">
        <v>50</v>
      </c>
      <c r="S24" s="9" t="s">
        <v>50</v>
      </c>
    </row>
    <row r="25" spans="1:19" s="20" customFormat="1" ht="60" customHeight="1" x14ac:dyDescent="0.2">
      <c r="A25" s="72">
        <v>153</v>
      </c>
      <c r="B25" s="38" t="s">
        <v>75</v>
      </c>
      <c r="C25" s="22" t="s">
        <v>76</v>
      </c>
      <c r="D25" s="39" t="s">
        <v>77</v>
      </c>
      <c r="E25" s="21" t="s">
        <v>57</v>
      </c>
      <c r="F25" s="40">
        <v>878</v>
      </c>
      <c r="G25" s="40" t="s">
        <v>46</v>
      </c>
      <c r="H25" s="40">
        <v>1</v>
      </c>
      <c r="I25" s="40">
        <v>71100000000</v>
      </c>
      <c r="J25" s="29" t="s">
        <v>47</v>
      </c>
      <c r="K25" s="41">
        <v>14982500</v>
      </c>
      <c r="L25" s="17">
        <v>45047</v>
      </c>
      <c r="M25" s="17">
        <v>45220</v>
      </c>
      <c r="N25" s="31" t="s">
        <v>58</v>
      </c>
      <c r="O25" s="39" t="s">
        <v>49</v>
      </c>
      <c r="P25" s="72" t="s">
        <v>50</v>
      </c>
      <c r="Q25" s="19" t="s">
        <v>50</v>
      </c>
      <c r="R25" s="9" t="s">
        <v>50</v>
      </c>
      <c r="S25" s="9" t="s">
        <v>50</v>
      </c>
    </row>
    <row r="26" spans="1:19" ht="42.75" customHeight="1" x14ac:dyDescent="0.25">
      <c r="A26" s="72">
        <v>154</v>
      </c>
      <c r="B26" s="16" t="s">
        <v>78</v>
      </c>
      <c r="C26" s="21" t="s">
        <v>79</v>
      </c>
      <c r="D26" s="22" t="s">
        <v>80</v>
      </c>
      <c r="E26" s="23" t="s">
        <v>45</v>
      </c>
      <c r="F26" s="9">
        <v>876</v>
      </c>
      <c r="G26" s="9" t="s">
        <v>46</v>
      </c>
      <c r="H26" s="18">
        <v>1</v>
      </c>
      <c r="I26" s="18">
        <v>71136000000</v>
      </c>
      <c r="J26" s="18" t="s">
        <v>47</v>
      </c>
      <c r="K26" s="42">
        <v>271743</v>
      </c>
      <c r="L26" s="17">
        <v>44988</v>
      </c>
      <c r="M26" s="17">
        <v>45107</v>
      </c>
      <c r="N26" s="18" t="s">
        <v>48</v>
      </c>
      <c r="O26" s="18" t="s">
        <v>49</v>
      </c>
      <c r="P26" s="71" t="s">
        <v>50</v>
      </c>
      <c r="Q26" s="19" t="s">
        <v>50</v>
      </c>
      <c r="R26" s="9" t="s">
        <v>50</v>
      </c>
      <c r="S26" s="9" t="s">
        <v>50</v>
      </c>
    </row>
    <row r="27" spans="1:19" ht="42.75" customHeight="1" x14ac:dyDescent="0.25">
      <c r="A27" s="72">
        <v>155</v>
      </c>
      <c r="B27" s="9" t="s">
        <v>81</v>
      </c>
      <c r="C27" s="30" t="s">
        <v>82</v>
      </c>
      <c r="D27" s="43" t="s">
        <v>83</v>
      </c>
      <c r="E27" s="23" t="s">
        <v>45</v>
      </c>
      <c r="F27" s="9">
        <v>876</v>
      </c>
      <c r="G27" s="9" t="s">
        <v>46</v>
      </c>
      <c r="H27" s="18">
        <v>1</v>
      </c>
      <c r="I27" s="18">
        <v>71136000000</v>
      </c>
      <c r="J27" s="18" t="s">
        <v>47</v>
      </c>
      <c r="K27" s="42">
        <v>887600</v>
      </c>
      <c r="L27" s="17">
        <v>44989</v>
      </c>
      <c r="M27" s="17">
        <v>45107</v>
      </c>
      <c r="N27" s="18" t="s">
        <v>48</v>
      </c>
      <c r="O27" s="18" t="s">
        <v>49</v>
      </c>
      <c r="P27" s="71" t="s">
        <v>50</v>
      </c>
      <c r="Q27" s="19" t="s">
        <v>50</v>
      </c>
      <c r="R27" s="9" t="s">
        <v>50</v>
      </c>
      <c r="S27" s="9" t="s">
        <v>50</v>
      </c>
    </row>
    <row r="28" spans="1:19" s="20" customFormat="1" ht="72" customHeight="1" x14ac:dyDescent="0.2">
      <c r="A28" s="72">
        <v>85</v>
      </c>
      <c r="B28" s="26" t="s">
        <v>69</v>
      </c>
      <c r="C28" s="34" t="s">
        <v>84</v>
      </c>
      <c r="D28" s="9" t="s">
        <v>85</v>
      </c>
      <c r="E28" s="35" t="s">
        <v>57</v>
      </c>
      <c r="F28" s="18">
        <v>876</v>
      </c>
      <c r="G28" s="18" t="s">
        <v>46</v>
      </c>
      <c r="H28" s="18">
        <v>1</v>
      </c>
      <c r="I28" s="31">
        <v>71100000000</v>
      </c>
      <c r="J28" s="31" t="s">
        <v>47</v>
      </c>
      <c r="K28" s="36">
        <v>11069541.08</v>
      </c>
      <c r="L28" s="37">
        <v>44992</v>
      </c>
      <c r="M28" s="37">
        <v>45265</v>
      </c>
      <c r="N28" s="56" t="s">
        <v>86</v>
      </c>
      <c r="O28" s="9" t="s">
        <v>49</v>
      </c>
      <c r="P28" s="72" t="s">
        <v>49</v>
      </c>
      <c r="Q28" s="19" t="s">
        <v>50</v>
      </c>
      <c r="R28" s="9" t="s">
        <v>50</v>
      </c>
      <c r="S28" s="9" t="s">
        <v>50</v>
      </c>
    </row>
    <row r="29" spans="1:19" ht="42.75" customHeight="1" x14ac:dyDescent="0.25">
      <c r="A29" s="72">
        <v>156</v>
      </c>
      <c r="B29" s="9" t="s">
        <v>87</v>
      </c>
      <c r="C29" s="34" t="s">
        <v>88</v>
      </c>
      <c r="D29" s="43" t="s">
        <v>89</v>
      </c>
      <c r="E29" s="23" t="s">
        <v>45</v>
      </c>
      <c r="F29" s="9">
        <v>876</v>
      </c>
      <c r="G29" s="9" t="s">
        <v>46</v>
      </c>
      <c r="H29" s="18">
        <v>1</v>
      </c>
      <c r="I29" s="18">
        <v>71136000000</v>
      </c>
      <c r="J29" s="18" t="s">
        <v>47</v>
      </c>
      <c r="K29" s="42">
        <v>94722</v>
      </c>
      <c r="L29" s="17">
        <v>44990</v>
      </c>
      <c r="M29" s="17">
        <v>45137</v>
      </c>
      <c r="N29" s="18" t="s">
        <v>48</v>
      </c>
      <c r="O29" s="18" t="s">
        <v>49</v>
      </c>
      <c r="P29" s="71" t="s">
        <v>50</v>
      </c>
      <c r="Q29" s="19" t="s">
        <v>50</v>
      </c>
      <c r="R29" s="9" t="s">
        <v>50</v>
      </c>
      <c r="S29" s="9" t="s">
        <v>50</v>
      </c>
    </row>
    <row r="30" spans="1:19" s="20" customFormat="1" ht="99" customHeight="1" x14ac:dyDescent="0.2">
      <c r="A30" s="72">
        <v>81</v>
      </c>
      <c r="B30" s="26" t="s">
        <v>69</v>
      </c>
      <c r="C30" s="34" t="s">
        <v>70</v>
      </c>
      <c r="D30" s="9" t="s">
        <v>90</v>
      </c>
      <c r="E30" s="35" t="s">
        <v>91</v>
      </c>
      <c r="F30" s="18"/>
      <c r="G30" s="18"/>
      <c r="H30" s="18"/>
      <c r="I30" s="31"/>
      <c r="J30" s="31"/>
      <c r="K30" s="36"/>
      <c r="L30" s="37"/>
      <c r="M30" s="37"/>
      <c r="N30" s="56"/>
      <c r="O30" s="9"/>
      <c r="P30" s="72"/>
      <c r="Q30" s="19"/>
      <c r="R30" s="9"/>
      <c r="S30" s="9"/>
    </row>
    <row r="31" spans="1:19" s="20" customFormat="1" ht="71.25" customHeight="1" x14ac:dyDescent="0.2">
      <c r="A31" s="72">
        <v>83</v>
      </c>
      <c r="B31" s="26" t="s">
        <v>69</v>
      </c>
      <c r="C31" s="34" t="s">
        <v>70</v>
      </c>
      <c r="D31" s="9" t="s">
        <v>92</v>
      </c>
      <c r="E31" s="35" t="s">
        <v>91</v>
      </c>
      <c r="F31" s="18"/>
      <c r="G31" s="18"/>
      <c r="H31" s="18"/>
      <c r="I31" s="31"/>
      <c r="J31" s="31"/>
      <c r="K31" s="36"/>
      <c r="L31" s="37"/>
      <c r="M31" s="37"/>
      <c r="N31" s="56"/>
      <c r="O31" s="9"/>
      <c r="P31" s="72"/>
      <c r="Q31" s="19"/>
      <c r="R31" s="9"/>
      <c r="S31" s="9"/>
    </row>
    <row r="32" spans="1:19" s="20" customFormat="1" ht="71.25" customHeight="1" x14ac:dyDescent="0.2">
      <c r="A32" s="72">
        <v>84</v>
      </c>
      <c r="B32" s="26" t="s">
        <v>69</v>
      </c>
      <c r="C32" s="34" t="s">
        <v>84</v>
      </c>
      <c r="D32" s="9" t="s">
        <v>93</v>
      </c>
      <c r="E32" s="9" t="s">
        <v>57</v>
      </c>
      <c r="F32" s="18">
        <v>876</v>
      </c>
      <c r="G32" s="18" t="s">
        <v>46</v>
      </c>
      <c r="H32" s="18">
        <v>1</v>
      </c>
      <c r="I32" s="31">
        <v>71100000000</v>
      </c>
      <c r="J32" s="31" t="s">
        <v>47</v>
      </c>
      <c r="K32" s="36">
        <v>13896678.640000001</v>
      </c>
      <c r="L32" s="37">
        <v>45022</v>
      </c>
      <c r="M32" s="37">
        <v>45264</v>
      </c>
      <c r="N32" s="56" t="s">
        <v>86</v>
      </c>
      <c r="O32" s="9" t="s">
        <v>49</v>
      </c>
      <c r="P32" s="72" t="s">
        <v>49</v>
      </c>
      <c r="Q32" s="19" t="s">
        <v>50</v>
      </c>
      <c r="R32" s="9" t="s">
        <v>50</v>
      </c>
      <c r="S32" s="9" t="s">
        <v>50</v>
      </c>
    </row>
    <row r="33" spans="1:19" s="20" customFormat="1" ht="69.75" customHeight="1" x14ac:dyDescent="0.2">
      <c r="A33" s="72">
        <v>86</v>
      </c>
      <c r="B33" s="26" t="s">
        <v>69</v>
      </c>
      <c r="C33" s="34" t="s">
        <v>84</v>
      </c>
      <c r="D33" s="9" t="s">
        <v>94</v>
      </c>
      <c r="E33" s="35" t="s">
        <v>57</v>
      </c>
      <c r="F33" s="18">
        <v>876</v>
      </c>
      <c r="G33" s="18" t="s">
        <v>46</v>
      </c>
      <c r="H33" s="18">
        <v>1</v>
      </c>
      <c r="I33" s="31">
        <v>71100000000</v>
      </c>
      <c r="J33" s="31" t="s">
        <v>47</v>
      </c>
      <c r="K33" s="36">
        <v>10905257</v>
      </c>
      <c r="L33" s="37">
        <v>45023</v>
      </c>
      <c r="M33" s="37">
        <v>45266</v>
      </c>
      <c r="N33" s="56" t="s">
        <v>86</v>
      </c>
      <c r="O33" s="9" t="s">
        <v>49</v>
      </c>
      <c r="P33" s="72" t="s">
        <v>49</v>
      </c>
      <c r="Q33" s="19" t="s">
        <v>50</v>
      </c>
      <c r="R33" s="9" t="s">
        <v>50</v>
      </c>
      <c r="S33" s="9" t="s">
        <v>50</v>
      </c>
    </row>
    <row r="34" spans="1:19" s="20" customFormat="1" ht="69.75" customHeight="1" x14ac:dyDescent="0.2">
      <c r="A34" s="72">
        <v>87</v>
      </c>
      <c r="B34" s="26" t="s">
        <v>69</v>
      </c>
      <c r="C34" s="34" t="s">
        <v>84</v>
      </c>
      <c r="D34" s="9" t="s">
        <v>95</v>
      </c>
      <c r="E34" s="35" t="s">
        <v>57</v>
      </c>
      <c r="F34" s="18">
        <v>876</v>
      </c>
      <c r="G34" s="18" t="s">
        <v>46</v>
      </c>
      <c r="H34" s="18">
        <v>1</v>
      </c>
      <c r="I34" s="31">
        <v>71100000000</v>
      </c>
      <c r="J34" s="31" t="s">
        <v>47</v>
      </c>
      <c r="K34" s="36">
        <v>10377503.74</v>
      </c>
      <c r="L34" s="37">
        <v>45024</v>
      </c>
      <c r="M34" s="37">
        <v>45267</v>
      </c>
      <c r="N34" s="56" t="s">
        <v>86</v>
      </c>
      <c r="O34" s="9" t="s">
        <v>49</v>
      </c>
      <c r="P34" s="72" t="s">
        <v>49</v>
      </c>
      <c r="Q34" s="19" t="s">
        <v>50</v>
      </c>
      <c r="R34" s="9" t="s">
        <v>50</v>
      </c>
      <c r="S34" s="9" t="s">
        <v>50</v>
      </c>
    </row>
    <row r="35" spans="1:19" s="20" customFormat="1" ht="73.5" customHeight="1" x14ac:dyDescent="0.2">
      <c r="A35" s="72">
        <v>88</v>
      </c>
      <c r="B35" s="26" t="s">
        <v>69</v>
      </c>
      <c r="C35" s="34" t="s">
        <v>70</v>
      </c>
      <c r="D35" s="9" t="s">
        <v>96</v>
      </c>
      <c r="E35" s="35" t="s">
        <v>57</v>
      </c>
      <c r="F35" s="18">
        <v>876</v>
      </c>
      <c r="G35" s="18" t="s">
        <v>46</v>
      </c>
      <c r="H35" s="18">
        <v>1</v>
      </c>
      <c r="I35" s="31">
        <v>71100000000</v>
      </c>
      <c r="J35" s="31" t="s">
        <v>47</v>
      </c>
      <c r="K35" s="36">
        <v>10485519</v>
      </c>
      <c r="L35" s="37">
        <v>45025</v>
      </c>
      <c r="M35" s="37">
        <v>45268</v>
      </c>
      <c r="N35" s="56" t="s">
        <v>86</v>
      </c>
      <c r="O35" s="9" t="s">
        <v>49</v>
      </c>
      <c r="P35" s="72" t="s">
        <v>49</v>
      </c>
      <c r="Q35" s="19" t="s">
        <v>50</v>
      </c>
      <c r="R35" s="9" t="s">
        <v>50</v>
      </c>
      <c r="S35" s="9" t="s">
        <v>50</v>
      </c>
    </row>
    <row r="36" spans="1:19" s="20" customFormat="1" ht="72" customHeight="1" x14ac:dyDescent="0.2">
      <c r="A36" s="72">
        <v>89</v>
      </c>
      <c r="B36" s="26" t="s">
        <v>69</v>
      </c>
      <c r="C36" s="34" t="s">
        <v>70</v>
      </c>
      <c r="D36" s="9" t="s">
        <v>97</v>
      </c>
      <c r="E36" s="35" t="s">
        <v>91</v>
      </c>
      <c r="F36" s="18"/>
      <c r="G36" s="18"/>
      <c r="H36" s="18"/>
      <c r="I36" s="31"/>
      <c r="J36" s="31"/>
      <c r="K36" s="36"/>
      <c r="L36" s="37"/>
      <c r="M36" s="37"/>
      <c r="N36" s="56"/>
      <c r="O36" s="9"/>
      <c r="P36" s="72"/>
      <c r="Q36" s="19"/>
      <c r="R36" s="9"/>
      <c r="S36" s="9"/>
    </row>
    <row r="37" spans="1:19" s="20" customFormat="1" ht="70.5" customHeight="1" x14ac:dyDescent="0.2">
      <c r="A37" s="72">
        <v>90</v>
      </c>
      <c r="B37" s="26" t="s">
        <v>69</v>
      </c>
      <c r="C37" s="34" t="s">
        <v>70</v>
      </c>
      <c r="D37" s="9" t="s">
        <v>98</v>
      </c>
      <c r="E37" s="35" t="s">
        <v>91</v>
      </c>
      <c r="F37" s="18"/>
      <c r="G37" s="18"/>
      <c r="H37" s="18"/>
      <c r="I37" s="31"/>
      <c r="J37" s="31"/>
      <c r="K37" s="36"/>
      <c r="L37" s="37"/>
      <c r="M37" s="37"/>
      <c r="N37" s="56"/>
      <c r="O37" s="9"/>
      <c r="P37" s="72"/>
      <c r="Q37" s="19"/>
      <c r="R37" s="9"/>
      <c r="S37" s="9"/>
    </row>
    <row r="38" spans="1:19" s="20" customFormat="1" ht="69.75" customHeight="1" x14ac:dyDescent="0.2">
      <c r="A38" s="72">
        <v>91</v>
      </c>
      <c r="B38" s="26" t="s">
        <v>69</v>
      </c>
      <c r="C38" s="34" t="s">
        <v>70</v>
      </c>
      <c r="D38" s="9" t="s">
        <v>99</v>
      </c>
      <c r="E38" s="35" t="s">
        <v>91</v>
      </c>
      <c r="F38" s="18"/>
      <c r="G38" s="18"/>
      <c r="H38" s="18"/>
      <c r="I38" s="31"/>
      <c r="J38" s="31"/>
      <c r="K38" s="36"/>
      <c r="L38" s="37"/>
      <c r="M38" s="37"/>
      <c r="N38" s="56"/>
      <c r="O38" s="9"/>
      <c r="P38" s="72"/>
      <c r="Q38" s="19"/>
      <c r="R38" s="9"/>
      <c r="S38" s="9"/>
    </row>
    <row r="39" spans="1:19" s="20" customFormat="1" ht="66.75" customHeight="1" x14ac:dyDescent="0.2">
      <c r="A39" s="72">
        <v>92</v>
      </c>
      <c r="B39" s="26" t="s">
        <v>69</v>
      </c>
      <c r="C39" s="34" t="s">
        <v>84</v>
      </c>
      <c r="D39" s="9" t="s">
        <v>100</v>
      </c>
      <c r="E39" s="35" t="s">
        <v>57</v>
      </c>
      <c r="F39" s="18">
        <v>876</v>
      </c>
      <c r="G39" s="18" t="s">
        <v>46</v>
      </c>
      <c r="H39" s="18">
        <v>1</v>
      </c>
      <c r="I39" s="31">
        <v>71100000000</v>
      </c>
      <c r="J39" s="31" t="s">
        <v>47</v>
      </c>
      <c r="K39" s="36">
        <v>13277575.25</v>
      </c>
      <c r="L39" s="37">
        <v>45026</v>
      </c>
      <c r="M39" s="37">
        <v>45272</v>
      </c>
      <c r="N39" s="56" t="s">
        <v>86</v>
      </c>
      <c r="O39" s="9" t="s">
        <v>49</v>
      </c>
      <c r="P39" s="72" t="s">
        <v>49</v>
      </c>
      <c r="Q39" s="19" t="s">
        <v>50</v>
      </c>
      <c r="R39" s="9" t="s">
        <v>50</v>
      </c>
      <c r="S39" s="9" t="s">
        <v>50</v>
      </c>
    </row>
    <row r="40" spans="1:19" s="20" customFormat="1" ht="69.75" customHeight="1" x14ac:dyDescent="0.2">
      <c r="A40" s="72">
        <v>93</v>
      </c>
      <c r="B40" s="26" t="s">
        <v>69</v>
      </c>
      <c r="C40" s="34" t="s">
        <v>84</v>
      </c>
      <c r="D40" s="9" t="s">
        <v>101</v>
      </c>
      <c r="E40" s="35" t="s">
        <v>57</v>
      </c>
      <c r="F40" s="18">
        <v>876</v>
      </c>
      <c r="G40" s="18" t="s">
        <v>46</v>
      </c>
      <c r="H40" s="18">
        <v>1</v>
      </c>
      <c r="I40" s="31">
        <v>71100000000</v>
      </c>
      <c r="J40" s="31" t="s">
        <v>47</v>
      </c>
      <c r="K40" s="36">
        <v>16175285.050000001</v>
      </c>
      <c r="L40" s="37">
        <v>45027</v>
      </c>
      <c r="M40" s="37">
        <v>45273</v>
      </c>
      <c r="N40" s="56" t="s">
        <v>102</v>
      </c>
      <c r="O40" s="9" t="s">
        <v>49</v>
      </c>
      <c r="P40" s="72" t="s">
        <v>49</v>
      </c>
      <c r="Q40" s="19" t="s">
        <v>50</v>
      </c>
      <c r="R40" s="9" t="s">
        <v>50</v>
      </c>
      <c r="S40" s="9" t="s">
        <v>50</v>
      </c>
    </row>
    <row r="41" spans="1:19" s="20" customFormat="1" ht="67.5" customHeight="1" x14ac:dyDescent="0.2">
      <c r="A41" s="72">
        <v>94</v>
      </c>
      <c r="B41" s="26" t="s">
        <v>69</v>
      </c>
      <c r="C41" s="34" t="s">
        <v>84</v>
      </c>
      <c r="D41" s="9" t="s">
        <v>103</v>
      </c>
      <c r="E41" s="35" t="s">
        <v>57</v>
      </c>
      <c r="F41" s="18">
        <v>876</v>
      </c>
      <c r="G41" s="18" t="s">
        <v>46</v>
      </c>
      <c r="H41" s="18">
        <v>1</v>
      </c>
      <c r="I41" s="31">
        <v>71100000000</v>
      </c>
      <c r="J41" s="31" t="s">
        <v>47</v>
      </c>
      <c r="K41" s="36">
        <v>16884871</v>
      </c>
      <c r="L41" s="37">
        <v>45028</v>
      </c>
      <c r="M41" s="37">
        <v>45274</v>
      </c>
      <c r="N41" s="56" t="s">
        <v>102</v>
      </c>
      <c r="O41" s="9" t="s">
        <v>49</v>
      </c>
      <c r="P41" s="72" t="s">
        <v>49</v>
      </c>
      <c r="Q41" s="19" t="s">
        <v>50</v>
      </c>
      <c r="R41" s="9" t="s">
        <v>50</v>
      </c>
      <c r="S41" s="9" t="s">
        <v>50</v>
      </c>
    </row>
    <row r="42" spans="1:19" s="20" customFormat="1" ht="70.5" customHeight="1" x14ac:dyDescent="0.2">
      <c r="A42" s="72">
        <v>95</v>
      </c>
      <c r="B42" s="26" t="s">
        <v>69</v>
      </c>
      <c r="C42" s="34" t="s">
        <v>84</v>
      </c>
      <c r="D42" s="9" t="s">
        <v>104</v>
      </c>
      <c r="E42" s="35" t="s">
        <v>57</v>
      </c>
      <c r="F42" s="18">
        <v>876</v>
      </c>
      <c r="G42" s="18" t="s">
        <v>46</v>
      </c>
      <c r="H42" s="18">
        <v>1</v>
      </c>
      <c r="I42" s="31">
        <v>71100000000</v>
      </c>
      <c r="J42" s="31" t="s">
        <v>47</v>
      </c>
      <c r="K42" s="36">
        <v>16834941.670000002</v>
      </c>
      <c r="L42" s="37">
        <v>45029</v>
      </c>
      <c r="M42" s="37">
        <v>45278</v>
      </c>
      <c r="N42" s="56" t="s">
        <v>102</v>
      </c>
      <c r="O42" s="9" t="s">
        <v>49</v>
      </c>
      <c r="P42" s="72" t="s">
        <v>49</v>
      </c>
      <c r="Q42" s="19" t="s">
        <v>50</v>
      </c>
      <c r="R42" s="9" t="s">
        <v>50</v>
      </c>
      <c r="S42" s="9" t="s">
        <v>50</v>
      </c>
    </row>
    <row r="43" spans="1:19" s="20" customFormat="1" ht="75" customHeight="1" x14ac:dyDescent="0.2">
      <c r="A43" s="72">
        <v>96</v>
      </c>
      <c r="B43" s="26" t="s">
        <v>69</v>
      </c>
      <c r="C43" s="34" t="s">
        <v>84</v>
      </c>
      <c r="D43" s="9" t="s">
        <v>105</v>
      </c>
      <c r="E43" s="35" t="s">
        <v>57</v>
      </c>
      <c r="F43" s="18">
        <v>876</v>
      </c>
      <c r="G43" s="18" t="s">
        <v>46</v>
      </c>
      <c r="H43" s="18">
        <v>1</v>
      </c>
      <c r="I43" s="31">
        <v>71100000000</v>
      </c>
      <c r="J43" s="31" t="s">
        <v>47</v>
      </c>
      <c r="K43" s="57">
        <v>23635375.739999998</v>
      </c>
      <c r="L43" s="37">
        <v>45027</v>
      </c>
      <c r="M43" s="37">
        <v>45279</v>
      </c>
      <c r="N43" s="56" t="s">
        <v>102</v>
      </c>
      <c r="O43" s="9" t="s">
        <v>49</v>
      </c>
      <c r="P43" s="72" t="s">
        <v>49</v>
      </c>
      <c r="Q43" s="19" t="s">
        <v>50</v>
      </c>
      <c r="R43" s="9" t="s">
        <v>50</v>
      </c>
      <c r="S43" s="9" t="s">
        <v>50</v>
      </c>
    </row>
    <row r="44" spans="1:19" s="20" customFormat="1" ht="74.25" customHeight="1" x14ac:dyDescent="0.2">
      <c r="A44" s="72">
        <v>97</v>
      </c>
      <c r="B44" s="26" t="s">
        <v>69</v>
      </c>
      <c r="C44" s="34" t="s">
        <v>84</v>
      </c>
      <c r="D44" s="9" t="s">
        <v>106</v>
      </c>
      <c r="E44" s="35" t="s">
        <v>57</v>
      </c>
      <c r="F44" s="18">
        <v>876</v>
      </c>
      <c r="G44" s="18" t="s">
        <v>46</v>
      </c>
      <c r="H44" s="18">
        <v>1</v>
      </c>
      <c r="I44" s="31">
        <v>71100000000</v>
      </c>
      <c r="J44" s="31" t="s">
        <v>47</v>
      </c>
      <c r="K44" s="36">
        <v>13010100</v>
      </c>
      <c r="L44" s="37">
        <v>45031</v>
      </c>
      <c r="M44" s="37">
        <v>45280</v>
      </c>
      <c r="N44" s="56" t="s">
        <v>86</v>
      </c>
      <c r="O44" s="9" t="s">
        <v>49</v>
      </c>
      <c r="P44" s="72" t="s">
        <v>49</v>
      </c>
      <c r="Q44" s="19" t="s">
        <v>50</v>
      </c>
      <c r="R44" s="9" t="s">
        <v>50</v>
      </c>
      <c r="S44" s="9" t="s">
        <v>50</v>
      </c>
    </row>
    <row r="45" spans="1:19" s="20" customFormat="1" ht="74.25" customHeight="1" x14ac:dyDescent="0.2">
      <c r="A45" s="72">
        <v>144</v>
      </c>
      <c r="B45" s="26" t="s">
        <v>69</v>
      </c>
      <c r="C45" s="34" t="s">
        <v>70</v>
      </c>
      <c r="D45" s="9" t="s">
        <v>107</v>
      </c>
      <c r="E45" s="35" t="s">
        <v>57</v>
      </c>
      <c r="F45" s="18">
        <v>876</v>
      </c>
      <c r="G45" s="18" t="s">
        <v>46</v>
      </c>
      <c r="H45" s="18">
        <v>1</v>
      </c>
      <c r="I45" s="31">
        <v>71100000000</v>
      </c>
      <c r="J45" s="31" t="s">
        <v>47</v>
      </c>
      <c r="K45" s="36">
        <v>25260063.739999998</v>
      </c>
      <c r="L45" s="37">
        <v>45005</v>
      </c>
      <c r="M45" s="37">
        <v>45262</v>
      </c>
      <c r="N45" s="56" t="s">
        <v>102</v>
      </c>
      <c r="O45" s="18" t="s">
        <v>49</v>
      </c>
      <c r="P45" s="71" t="s">
        <v>49</v>
      </c>
      <c r="Q45" s="19" t="s">
        <v>50</v>
      </c>
      <c r="R45" s="9" t="s">
        <v>50</v>
      </c>
      <c r="S45" s="9" t="s">
        <v>108</v>
      </c>
    </row>
    <row r="46" spans="1:19" s="60" customFormat="1" ht="71.25" customHeight="1" x14ac:dyDescent="0.2">
      <c r="A46" s="72">
        <v>149</v>
      </c>
      <c r="B46" s="26" t="s">
        <v>69</v>
      </c>
      <c r="C46" s="34" t="s">
        <v>84</v>
      </c>
      <c r="D46" s="58" t="s">
        <v>109</v>
      </c>
      <c r="E46" s="35" t="s">
        <v>57</v>
      </c>
      <c r="F46" s="18">
        <v>876</v>
      </c>
      <c r="G46" s="18" t="s">
        <v>46</v>
      </c>
      <c r="H46" s="18">
        <v>1</v>
      </c>
      <c r="I46" s="31">
        <v>71100000000</v>
      </c>
      <c r="J46" s="31" t="s">
        <v>47</v>
      </c>
      <c r="K46" s="57">
        <v>28467790</v>
      </c>
      <c r="L46" s="59">
        <v>45038</v>
      </c>
      <c r="M46" s="37">
        <v>45262</v>
      </c>
      <c r="N46" s="56" t="s">
        <v>102</v>
      </c>
      <c r="O46" s="18" t="s">
        <v>49</v>
      </c>
      <c r="P46" s="71" t="s">
        <v>49</v>
      </c>
      <c r="Q46" s="19" t="s">
        <v>50</v>
      </c>
      <c r="R46" s="9" t="s">
        <v>50</v>
      </c>
      <c r="S46" s="9" t="s">
        <v>50</v>
      </c>
    </row>
    <row r="47" spans="1:19" ht="42.75" customHeight="1" x14ac:dyDescent="0.25">
      <c r="A47" s="72">
        <v>157</v>
      </c>
      <c r="B47" s="9" t="s">
        <v>110</v>
      </c>
      <c r="C47" s="30" t="s">
        <v>111</v>
      </c>
      <c r="D47" s="43" t="s">
        <v>112</v>
      </c>
      <c r="E47" s="23" t="s">
        <v>45</v>
      </c>
      <c r="F47" s="9">
        <v>876</v>
      </c>
      <c r="G47" s="9" t="s">
        <v>46</v>
      </c>
      <c r="H47" s="18">
        <v>1</v>
      </c>
      <c r="I47" s="18">
        <v>71136000000</v>
      </c>
      <c r="J47" s="18" t="s">
        <v>47</v>
      </c>
      <c r="K47" s="42">
        <v>304780</v>
      </c>
      <c r="L47" s="17">
        <v>44990</v>
      </c>
      <c r="M47" s="17">
        <v>45107</v>
      </c>
      <c r="N47" s="18" t="s">
        <v>48</v>
      </c>
      <c r="O47" s="18" t="s">
        <v>49</v>
      </c>
      <c r="P47" s="71" t="s">
        <v>50</v>
      </c>
      <c r="Q47" s="19" t="s">
        <v>50</v>
      </c>
      <c r="R47" s="9" t="s">
        <v>50</v>
      </c>
      <c r="S47" s="9" t="s">
        <v>50</v>
      </c>
    </row>
    <row r="48" spans="1:19" s="20" customFormat="1" ht="75" customHeight="1" x14ac:dyDescent="0.2">
      <c r="A48" s="72">
        <v>158</v>
      </c>
      <c r="B48" s="26" t="s">
        <v>69</v>
      </c>
      <c r="C48" s="34" t="s">
        <v>70</v>
      </c>
      <c r="D48" s="9" t="s">
        <v>113</v>
      </c>
      <c r="E48" s="35" t="s">
        <v>57</v>
      </c>
      <c r="F48" s="18">
        <v>876</v>
      </c>
      <c r="G48" s="18" t="s">
        <v>46</v>
      </c>
      <c r="H48" s="18">
        <v>1</v>
      </c>
      <c r="I48" s="31">
        <v>71100000000</v>
      </c>
      <c r="J48" s="31" t="s">
        <v>47</v>
      </c>
      <c r="K48" s="36">
        <v>34727776.640000001</v>
      </c>
      <c r="L48" s="37">
        <v>45035</v>
      </c>
      <c r="M48" s="9" t="s">
        <v>114</v>
      </c>
      <c r="N48" s="56" t="s">
        <v>102</v>
      </c>
      <c r="O48" s="9" t="s">
        <v>49</v>
      </c>
      <c r="P48" s="72" t="s">
        <v>49</v>
      </c>
      <c r="Q48" s="19" t="s">
        <v>50</v>
      </c>
      <c r="R48" s="9" t="s">
        <v>50</v>
      </c>
      <c r="S48" s="9" t="s">
        <v>50</v>
      </c>
    </row>
    <row r="49" spans="1:19" s="20" customFormat="1" ht="75" customHeight="1" x14ac:dyDescent="0.2">
      <c r="A49" s="72">
        <v>159</v>
      </c>
      <c r="B49" s="26" t="s">
        <v>69</v>
      </c>
      <c r="C49" s="34" t="s">
        <v>70</v>
      </c>
      <c r="D49" s="9" t="s">
        <v>115</v>
      </c>
      <c r="E49" s="35" t="s">
        <v>57</v>
      </c>
      <c r="F49" s="18">
        <v>876</v>
      </c>
      <c r="G49" s="18" t="s">
        <v>46</v>
      </c>
      <c r="H49" s="18">
        <v>1</v>
      </c>
      <c r="I49" s="31">
        <v>71100000000</v>
      </c>
      <c r="J49" s="31" t="s">
        <v>47</v>
      </c>
      <c r="K49" s="36">
        <v>10368910.18</v>
      </c>
      <c r="L49" s="37">
        <v>45036</v>
      </c>
      <c r="M49" s="9" t="s">
        <v>114</v>
      </c>
      <c r="N49" s="56" t="s">
        <v>86</v>
      </c>
      <c r="O49" s="9" t="s">
        <v>49</v>
      </c>
      <c r="P49" s="72" t="s">
        <v>49</v>
      </c>
      <c r="Q49" s="19" t="s">
        <v>50</v>
      </c>
      <c r="R49" s="9" t="s">
        <v>50</v>
      </c>
      <c r="S49" s="9" t="s">
        <v>50</v>
      </c>
    </row>
    <row r="50" spans="1:19" s="20" customFormat="1" ht="75" customHeight="1" x14ac:dyDescent="0.2">
      <c r="A50" s="72">
        <v>160</v>
      </c>
      <c r="B50" s="26" t="s">
        <v>69</v>
      </c>
      <c r="C50" s="34" t="s">
        <v>70</v>
      </c>
      <c r="D50" s="9" t="s">
        <v>116</v>
      </c>
      <c r="E50" s="35" t="s">
        <v>57</v>
      </c>
      <c r="F50" s="18">
        <v>876</v>
      </c>
      <c r="G50" s="18" t="s">
        <v>46</v>
      </c>
      <c r="H50" s="18">
        <v>1</v>
      </c>
      <c r="I50" s="31">
        <v>71100000000</v>
      </c>
      <c r="J50" s="31" t="s">
        <v>47</v>
      </c>
      <c r="K50" s="36">
        <v>14684817.050000001</v>
      </c>
      <c r="L50" s="37">
        <v>45037</v>
      </c>
      <c r="M50" s="9" t="s">
        <v>114</v>
      </c>
      <c r="N50" s="56" t="s">
        <v>86</v>
      </c>
      <c r="O50" s="9" t="s">
        <v>49</v>
      </c>
      <c r="P50" s="72" t="s">
        <v>49</v>
      </c>
      <c r="Q50" s="19" t="s">
        <v>50</v>
      </c>
      <c r="R50" s="9" t="s">
        <v>50</v>
      </c>
      <c r="S50" s="9" t="s">
        <v>50</v>
      </c>
    </row>
    <row r="51" spans="1:19" s="20" customFormat="1" ht="75" customHeight="1" x14ac:dyDescent="0.2">
      <c r="A51" s="72">
        <v>161</v>
      </c>
      <c r="B51" s="26" t="s">
        <v>69</v>
      </c>
      <c r="C51" s="34" t="s">
        <v>70</v>
      </c>
      <c r="D51" s="9" t="s">
        <v>117</v>
      </c>
      <c r="E51" s="35" t="s">
        <v>57</v>
      </c>
      <c r="F51" s="18">
        <v>876</v>
      </c>
      <c r="G51" s="18" t="s">
        <v>46</v>
      </c>
      <c r="H51" s="18">
        <v>1</v>
      </c>
      <c r="I51" s="31">
        <v>71100000000</v>
      </c>
      <c r="J51" s="31" t="s">
        <v>47</v>
      </c>
      <c r="K51" s="36">
        <v>15553365.27</v>
      </c>
      <c r="L51" s="37">
        <v>45038</v>
      </c>
      <c r="M51" s="9" t="s">
        <v>114</v>
      </c>
      <c r="N51" s="56" t="s">
        <v>102</v>
      </c>
      <c r="O51" s="9" t="s">
        <v>49</v>
      </c>
      <c r="P51" s="72" t="s">
        <v>49</v>
      </c>
      <c r="Q51" s="19" t="s">
        <v>50</v>
      </c>
      <c r="R51" s="9" t="s">
        <v>50</v>
      </c>
      <c r="S51" s="9" t="s">
        <v>50</v>
      </c>
    </row>
    <row r="52" spans="1:19" s="20" customFormat="1" ht="75" customHeight="1" x14ac:dyDescent="0.2">
      <c r="A52" s="72">
        <v>162</v>
      </c>
      <c r="B52" s="26" t="s">
        <v>69</v>
      </c>
      <c r="C52" s="34" t="s">
        <v>70</v>
      </c>
      <c r="D52" s="9" t="s">
        <v>118</v>
      </c>
      <c r="E52" s="35" t="s">
        <v>57</v>
      </c>
      <c r="F52" s="18">
        <v>876</v>
      </c>
      <c r="G52" s="18" t="s">
        <v>46</v>
      </c>
      <c r="H52" s="18">
        <v>1</v>
      </c>
      <c r="I52" s="31">
        <v>71100000000</v>
      </c>
      <c r="J52" s="31" t="s">
        <v>47</v>
      </c>
      <c r="K52" s="36">
        <v>14055156.689999999</v>
      </c>
      <c r="L52" s="37">
        <v>45039</v>
      </c>
      <c r="M52" s="9" t="s">
        <v>114</v>
      </c>
      <c r="N52" s="56" t="s">
        <v>86</v>
      </c>
      <c r="O52" s="9" t="s">
        <v>49</v>
      </c>
      <c r="P52" s="72" t="s">
        <v>49</v>
      </c>
      <c r="Q52" s="19" t="s">
        <v>50</v>
      </c>
      <c r="R52" s="9" t="s">
        <v>50</v>
      </c>
      <c r="S52" s="9" t="s">
        <v>50</v>
      </c>
    </row>
    <row r="53" spans="1:19" s="20" customFormat="1" ht="75" customHeight="1" x14ac:dyDescent="0.2">
      <c r="A53" s="72">
        <v>163</v>
      </c>
      <c r="B53" s="26" t="s">
        <v>69</v>
      </c>
      <c r="C53" s="34" t="s">
        <v>70</v>
      </c>
      <c r="D53" s="9" t="s">
        <v>119</v>
      </c>
      <c r="E53" s="35" t="s">
        <v>57</v>
      </c>
      <c r="F53" s="18">
        <v>876</v>
      </c>
      <c r="G53" s="18" t="s">
        <v>46</v>
      </c>
      <c r="H53" s="18">
        <v>1</v>
      </c>
      <c r="I53" s="31">
        <v>71100000000</v>
      </c>
      <c r="J53" s="31" t="s">
        <v>47</v>
      </c>
      <c r="K53" s="36">
        <v>16000404.189999999</v>
      </c>
      <c r="L53" s="37">
        <v>45040</v>
      </c>
      <c r="M53" s="9" t="s">
        <v>114</v>
      </c>
      <c r="N53" s="56" t="s">
        <v>102</v>
      </c>
      <c r="O53" s="9" t="s">
        <v>49</v>
      </c>
      <c r="P53" s="72" t="s">
        <v>49</v>
      </c>
      <c r="Q53" s="19" t="s">
        <v>50</v>
      </c>
      <c r="R53" s="9" t="s">
        <v>50</v>
      </c>
      <c r="S53" s="9" t="s">
        <v>50</v>
      </c>
    </row>
    <row r="54" spans="1:19" s="20" customFormat="1" ht="75" customHeight="1" x14ac:dyDescent="0.2">
      <c r="A54" s="72">
        <v>164</v>
      </c>
      <c r="B54" s="26" t="s">
        <v>69</v>
      </c>
      <c r="C54" s="34" t="s">
        <v>70</v>
      </c>
      <c r="D54" s="9" t="s">
        <v>120</v>
      </c>
      <c r="E54" s="35" t="s">
        <v>57</v>
      </c>
      <c r="F54" s="18">
        <v>876</v>
      </c>
      <c r="G54" s="18" t="s">
        <v>46</v>
      </c>
      <c r="H54" s="18">
        <v>1</v>
      </c>
      <c r="I54" s="31">
        <v>71100000000</v>
      </c>
      <c r="J54" s="31" t="s">
        <v>47</v>
      </c>
      <c r="K54" s="36">
        <v>14475870</v>
      </c>
      <c r="L54" s="37">
        <v>45041</v>
      </c>
      <c r="M54" s="9" t="s">
        <v>114</v>
      </c>
      <c r="N54" s="56" t="s">
        <v>86</v>
      </c>
      <c r="O54" s="9" t="s">
        <v>49</v>
      </c>
      <c r="P54" s="72" t="s">
        <v>49</v>
      </c>
      <c r="Q54" s="19" t="s">
        <v>50</v>
      </c>
      <c r="R54" s="9" t="s">
        <v>50</v>
      </c>
      <c r="S54" s="9" t="s">
        <v>50</v>
      </c>
    </row>
    <row r="55" spans="1:19" s="20" customFormat="1" ht="75" customHeight="1" x14ac:dyDescent="0.2">
      <c r="A55" s="72">
        <v>165</v>
      </c>
      <c r="B55" s="26" t="s">
        <v>69</v>
      </c>
      <c r="C55" s="34" t="s">
        <v>70</v>
      </c>
      <c r="D55" s="9" t="s">
        <v>121</v>
      </c>
      <c r="E55" s="35" t="s">
        <v>57</v>
      </c>
      <c r="F55" s="18">
        <v>876</v>
      </c>
      <c r="G55" s="18" t="s">
        <v>46</v>
      </c>
      <c r="H55" s="18">
        <v>1</v>
      </c>
      <c r="I55" s="31">
        <v>71100000000</v>
      </c>
      <c r="J55" s="31" t="s">
        <v>47</v>
      </c>
      <c r="K55" s="36">
        <v>19785484.469999999</v>
      </c>
      <c r="L55" s="37">
        <v>45042</v>
      </c>
      <c r="M55" s="9" t="s">
        <v>114</v>
      </c>
      <c r="N55" s="56" t="s">
        <v>102</v>
      </c>
      <c r="O55" s="9" t="s">
        <v>49</v>
      </c>
      <c r="P55" s="72" t="s">
        <v>49</v>
      </c>
      <c r="Q55" s="19" t="s">
        <v>50</v>
      </c>
      <c r="R55" s="9" t="s">
        <v>50</v>
      </c>
      <c r="S55" s="9" t="s">
        <v>50</v>
      </c>
    </row>
    <row r="56" spans="1:19" s="20" customFormat="1" ht="36" x14ac:dyDescent="0.2">
      <c r="A56" s="70">
        <v>166</v>
      </c>
      <c r="B56" s="21" t="s">
        <v>122</v>
      </c>
      <c r="C56" s="21" t="s">
        <v>123</v>
      </c>
      <c r="D56" s="9" t="s">
        <v>124</v>
      </c>
      <c r="E56" s="9" t="s">
        <v>45</v>
      </c>
      <c r="F56" s="24" t="s">
        <v>125</v>
      </c>
      <c r="G56" s="18" t="s">
        <v>46</v>
      </c>
      <c r="H56" s="18">
        <v>1</v>
      </c>
      <c r="I56" s="18">
        <v>71100000000</v>
      </c>
      <c r="J56" s="26" t="s">
        <v>47</v>
      </c>
      <c r="K56" s="53">
        <v>1230000</v>
      </c>
      <c r="L56" s="17">
        <v>45017</v>
      </c>
      <c r="M56" s="61">
        <v>45107</v>
      </c>
      <c r="N56" s="18" t="s">
        <v>48</v>
      </c>
      <c r="O56" s="9" t="s">
        <v>49</v>
      </c>
      <c r="P56" s="72" t="s">
        <v>50</v>
      </c>
      <c r="Q56" s="19" t="s">
        <v>50</v>
      </c>
      <c r="R56" s="9" t="s">
        <v>50</v>
      </c>
      <c r="S56" s="9" t="s">
        <v>50</v>
      </c>
    </row>
    <row r="57" spans="1:19" s="20" customFormat="1" ht="36" x14ac:dyDescent="0.2">
      <c r="A57" s="70">
        <v>167</v>
      </c>
      <c r="B57" s="21" t="s">
        <v>122</v>
      </c>
      <c r="C57" s="21" t="s">
        <v>126</v>
      </c>
      <c r="D57" s="9" t="s">
        <v>127</v>
      </c>
      <c r="E57" s="9" t="s">
        <v>45</v>
      </c>
      <c r="F57" s="24" t="s">
        <v>125</v>
      </c>
      <c r="G57" s="18" t="s">
        <v>46</v>
      </c>
      <c r="H57" s="18">
        <v>1</v>
      </c>
      <c r="I57" s="18">
        <v>71100000000</v>
      </c>
      <c r="J57" s="26" t="s">
        <v>47</v>
      </c>
      <c r="K57" s="62">
        <v>453120</v>
      </c>
      <c r="L57" s="17">
        <v>45017</v>
      </c>
      <c r="M57" s="61">
        <v>45107</v>
      </c>
      <c r="N57" s="18" t="s">
        <v>48</v>
      </c>
      <c r="O57" s="9" t="s">
        <v>49</v>
      </c>
      <c r="P57" s="72" t="s">
        <v>50</v>
      </c>
      <c r="Q57" s="19" t="s">
        <v>50</v>
      </c>
      <c r="R57" s="9" t="s">
        <v>50</v>
      </c>
      <c r="S57" s="9" t="s">
        <v>50</v>
      </c>
    </row>
    <row r="58" spans="1:19" s="20" customFormat="1" ht="36" x14ac:dyDescent="0.2">
      <c r="A58" s="70">
        <v>168</v>
      </c>
      <c r="B58" s="21" t="s">
        <v>122</v>
      </c>
      <c r="C58" s="21" t="s">
        <v>128</v>
      </c>
      <c r="D58" s="9" t="s">
        <v>129</v>
      </c>
      <c r="E58" s="9" t="s">
        <v>45</v>
      </c>
      <c r="F58" s="24" t="s">
        <v>125</v>
      </c>
      <c r="G58" s="18" t="s">
        <v>46</v>
      </c>
      <c r="H58" s="18">
        <v>1</v>
      </c>
      <c r="I58" s="18">
        <v>71100000000</v>
      </c>
      <c r="J58" s="26" t="s">
        <v>47</v>
      </c>
      <c r="K58" s="62">
        <v>572678</v>
      </c>
      <c r="L58" s="17">
        <v>45017</v>
      </c>
      <c r="M58" s="61">
        <v>45107</v>
      </c>
      <c r="N58" s="18" t="s">
        <v>48</v>
      </c>
      <c r="O58" s="9" t="s">
        <v>49</v>
      </c>
      <c r="P58" s="72" t="s">
        <v>50</v>
      </c>
      <c r="Q58" s="19" t="s">
        <v>50</v>
      </c>
      <c r="R58" s="9" t="s">
        <v>50</v>
      </c>
      <c r="S58" s="9" t="s">
        <v>50</v>
      </c>
    </row>
    <row r="59" spans="1:19" s="20" customFormat="1" ht="36" x14ac:dyDescent="0.2">
      <c r="A59" s="70">
        <v>169</v>
      </c>
      <c r="B59" s="21" t="s">
        <v>130</v>
      </c>
      <c r="C59" s="21" t="s">
        <v>131</v>
      </c>
      <c r="D59" s="9" t="s">
        <v>132</v>
      </c>
      <c r="E59" s="9" t="s">
        <v>45</v>
      </c>
      <c r="F59" s="9" t="s">
        <v>125</v>
      </c>
      <c r="G59" s="18" t="s">
        <v>46</v>
      </c>
      <c r="H59" s="18">
        <v>1</v>
      </c>
      <c r="I59" s="18">
        <v>71100000000</v>
      </c>
      <c r="J59" s="26" t="s">
        <v>47</v>
      </c>
      <c r="K59" s="62">
        <v>267400</v>
      </c>
      <c r="L59" s="17">
        <v>45017</v>
      </c>
      <c r="M59" s="61">
        <v>45107</v>
      </c>
      <c r="N59" s="18" t="s">
        <v>48</v>
      </c>
      <c r="O59" s="9" t="s">
        <v>49</v>
      </c>
      <c r="P59" s="72" t="s">
        <v>50</v>
      </c>
      <c r="Q59" s="19" t="s">
        <v>50</v>
      </c>
      <c r="R59" s="9" t="s">
        <v>50</v>
      </c>
      <c r="S59" s="9" t="s">
        <v>50</v>
      </c>
    </row>
    <row r="60" spans="1:19" s="20" customFormat="1" ht="74.25" customHeight="1" x14ac:dyDescent="0.2">
      <c r="A60" s="44"/>
      <c r="B60" s="45"/>
      <c r="C60" s="46"/>
      <c r="D60" s="44"/>
      <c r="E60" s="44"/>
      <c r="F60" s="47"/>
      <c r="G60" s="47"/>
      <c r="H60" s="47"/>
      <c r="I60" s="63"/>
      <c r="J60" s="63"/>
      <c r="K60" s="48"/>
      <c r="L60" s="49"/>
      <c r="M60" s="49"/>
      <c r="N60" s="64"/>
      <c r="O60" s="47"/>
      <c r="P60" s="47"/>
      <c r="Q60" s="44"/>
      <c r="R60" s="44"/>
      <c r="S60" s="44"/>
    </row>
    <row r="61" spans="1:19" s="20" customFormat="1" ht="75" customHeight="1" x14ac:dyDescent="0.2">
      <c r="A61" s="44"/>
      <c r="B61" s="45"/>
      <c r="C61" s="46"/>
      <c r="D61" s="44"/>
      <c r="E61" s="44"/>
      <c r="F61" s="47"/>
      <c r="G61" s="47"/>
      <c r="H61" s="47"/>
      <c r="I61" s="63"/>
      <c r="J61" s="63"/>
      <c r="K61" s="50"/>
      <c r="L61" s="49"/>
      <c r="M61" s="49"/>
      <c r="N61" s="64"/>
      <c r="O61" s="44"/>
      <c r="P61" s="44"/>
      <c r="Q61" s="44"/>
      <c r="R61" s="44"/>
      <c r="S61" s="44"/>
    </row>
    <row r="62" spans="1:19" x14ac:dyDescent="0.25">
      <c r="B62" s="65" t="s">
        <v>133</v>
      </c>
      <c r="C62" s="66"/>
      <c r="D62" s="66"/>
      <c r="E62" s="66"/>
      <c r="F62" s="66"/>
      <c r="G62" s="66"/>
      <c r="H62" s="67">
        <v>45002</v>
      </c>
      <c r="I62" s="68"/>
      <c r="J62" s="68"/>
    </row>
    <row r="63" spans="1:19" x14ac:dyDescent="0.25">
      <c r="B63" s="69" t="s">
        <v>134</v>
      </c>
      <c r="C63" s="68"/>
      <c r="D63" s="68"/>
      <c r="E63" s="68"/>
      <c r="F63" s="68"/>
      <c r="G63" s="68"/>
      <c r="H63" s="68"/>
      <c r="I63" s="68"/>
      <c r="J63" s="68"/>
    </row>
  </sheetData>
  <autoFilter ref="A14:R25"/>
  <mergeCells count="30">
    <mergeCell ref="N11:N13"/>
    <mergeCell ref="O11:O12"/>
    <mergeCell ref="P11:P13"/>
    <mergeCell ref="Q11:Q13"/>
    <mergeCell ref="R11:R13"/>
    <mergeCell ref="A9:C9"/>
    <mergeCell ref="D9:J9"/>
    <mergeCell ref="A11:A13"/>
    <mergeCell ref="B11:B13"/>
    <mergeCell ref="C11:C13"/>
    <mergeCell ref="D11:M11"/>
    <mergeCell ref="K12:K13"/>
    <mergeCell ref="L12:M12"/>
    <mergeCell ref="D12:D13"/>
    <mergeCell ref="E12:E13"/>
    <mergeCell ref="F12:G12"/>
    <mergeCell ref="H12:H13"/>
    <mergeCell ref="I12:J12"/>
    <mergeCell ref="A6:C6"/>
    <mergeCell ref="D6:J6"/>
    <mergeCell ref="A7:C7"/>
    <mergeCell ref="D7:J7"/>
    <mergeCell ref="A8:C8"/>
    <mergeCell ref="D8:J8"/>
    <mergeCell ref="A3:C3"/>
    <mergeCell ref="D3:J3"/>
    <mergeCell ref="A4:C4"/>
    <mergeCell ref="D4:J4"/>
    <mergeCell ref="A5:C5"/>
    <mergeCell ref="D5:J5"/>
  </mergeCells>
  <pageMargins left="0.56000000000000005" right="0.23622047244094491" top="0.51181102362204722" bottom="0.35" header="0.27559055118110237" footer="0.19685039370078741"/>
  <pageSetup paperSize="9" scale="54" orientation="landscape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izm3</vt:lpstr>
      <vt:lpstr>'izm3'!Область_печати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cp:lastPrinted>2023-03-20T05:08:05Z</cp:lastPrinted>
  <dcterms:created xsi:type="dcterms:W3CDTF">2023-03-17T08:13:45Z</dcterms:created>
  <dcterms:modified xsi:type="dcterms:W3CDTF">2023-03-20T05:22:59Z</dcterms:modified>
</cp:coreProperties>
</file>