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ackup\change\ТОРГИ\На САЙТ\2019\"/>
    </mc:Choice>
  </mc:AlternateContent>
  <bookViews>
    <workbookView xWindow="480" yWindow="105" windowWidth="22995" windowHeight="10050"/>
  </bookViews>
  <sheets>
    <sheet name="План 2019 общий" sheetId="1" r:id="rId1"/>
    <sheet name="СМП" sheetId="2" r:id="rId2"/>
    <sheet name="изм.5 от 11.02.2018" sheetId="5" r:id="rId3"/>
  </sheets>
  <definedNames>
    <definedName name="_GoBack" localSheetId="2">'изм.5 от 11.02.2018'!#REF!</definedName>
    <definedName name="_GoBack" localSheetId="0">'План 2019 общий'!#REF!</definedName>
    <definedName name="_xlnm._FilterDatabase" localSheetId="2" hidden="1">'изм.5 от 11.02.2018'!$A$17:$Q$33</definedName>
    <definedName name="_xlnm._FilterDatabase" localSheetId="0" hidden="1">'План 2019 общий'!$A$17:$Q$159</definedName>
    <definedName name="OLE_LINK1" localSheetId="2">'изм.5 от 11.02.2018'!#REF!</definedName>
    <definedName name="OLE_LINK1" localSheetId="0">'План 2019 общий'!#REF!</definedName>
    <definedName name="_xlnm.Print_Area" localSheetId="2">'изм.5 от 11.02.2018'!$A$2:$Q$59</definedName>
    <definedName name="_xlnm.Print_Area" localSheetId="0">'План 2019 общий'!$A$2:$Q$169</definedName>
    <definedName name="_xlnm.Print_Area" localSheetId="1">СМП!$A$1:$O$86</definedName>
  </definedNames>
  <calcPr calcId="152511"/>
</workbook>
</file>

<file path=xl/calcChain.xml><?xml version="1.0" encoding="utf-8"?>
<calcChain xmlns="http://schemas.openxmlformats.org/spreadsheetml/2006/main">
  <c r="K60" i="1" l="1"/>
  <c r="K56" i="1"/>
  <c r="K54" i="1"/>
  <c r="K53" i="1"/>
  <c r="K52" i="1"/>
  <c r="K51" i="1"/>
  <c r="K50" i="1"/>
  <c r="K49" i="1"/>
  <c r="K48" i="1"/>
  <c r="K45" i="1"/>
  <c r="K32" i="1"/>
  <c r="K31" i="1"/>
</calcChain>
</file>

<file path=xl/comments1.xml><?xml version="1.0" encoding="utf-8"?>
<comments xmlns="http://schemas.openxmlformats.org/spreadsheetml/2006/main">
  <authors>
    <author>Автор</author>
  </authors>
  <commentList>
    <comment ref="K60" authorId="0" shape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<sst xmlns="http://schemas.openxmlformats.org/spreadsheetml/2006/main" count="2158" uniqueCount="292">
  <si>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</si>
  <si>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</si>
  <si>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</si>
  <si>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</si>
  <si>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</si>
  <si>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</si>
  <si>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</si>
  <si>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</si>
  <si>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</si>
  <si>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</si>
  <si>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</si>
  <si>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</si>
  <si>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</si>
  <si>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</si>
  <si>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</si>
  <si>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</si>
  <si>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</si>
  <si>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</si>
  <si>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</si>
  <si>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</si>
  <si>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</si>
  <si>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</si>
  <si>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</si>
  <si>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</si>
  <si>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</si>
  <si>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</si>
  <si>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</si>
  <si>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</si>
  <si>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</si>
  <si>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</si>
  <si>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</si>
  <si>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</si>
  <si>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</si>
  <si>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</si>
  <si>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</si>
  <si>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</si>
  <si>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</si>
  <si>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</si>
  <si>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</si>
  <si>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</si>
  <si>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</si>
  <si>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</si>
  <si>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</si>
  <si>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</si>
  <si>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</si>
  <si>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</si>
  <si>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</si>
  <si>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</si>
  <si>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</si>
  <si>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</si>
  <si>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</si>
  <si>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</si>
  <si>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</si>
  <si>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</si>
  <si>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</si>
  <si>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</si>
  <si>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</si>
  <si>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</si>
  <si>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</si>
  <si>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</si>
  <si>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</si>
  <si>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</si>
  <si>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</si>
  <si>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</si>
  <si>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</si>
  <si>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</si>
  <si>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</si>
  <si>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</si>
  <si>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</si>
  <si>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</si>
  <si>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</si>
  <si>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</si>
  <si>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</si>
  <si>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</si>
  <si>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</si>
  <si>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запрос предложений</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</si>
  <si>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</si>
  <si>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</si>
  <si>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</si>
  <si>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</si>
  <si>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</si>
  <si>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</si>
  <si>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</si>
  <si>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</si>
  <si>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</si>
  <si>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</si>
  <si>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</si>
  <si>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</si>
  <si>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</si>
  <si>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</si>
  <si>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</si>
  <si>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</si>
  <si>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</si>
  <si>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</si>
  <si>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</si>
  <si>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</si>
  <si>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</si>
  <si>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</si>
  <si>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</si>
  <si>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</si>
  <si>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</si>
  <si>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</si>
  <si>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</si>
  <si>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</si>
  <si>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</si>
  <si>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</si>
  <si>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</si>
  <si>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</si>
  <si>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</si>
  <si>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</si>
  <si>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</si>
  <si>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</si>
  <si>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</si>
  <si>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</si>
  <si>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</si>
  <si>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</si>
  <si>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</si>
  <si>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</si>
  <si>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</si>
  <si>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</si>
  <si>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</si>
  <si>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</si>
  <si>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</si>
  <si>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</si>
  <si>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</si>
  <si>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</si>
  <si>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</si>
  <si>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</si>
  <si>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</si>
  <si>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</si>
  <si>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</si>
  <si>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</si>
  <si>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</si>
  <si>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</si>
  <si>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</si>
  <si>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</si>
  <si>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</si>
  <si>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</si>
  <si>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</si>
  <si>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</si>
  <si>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</si>
  <si>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</si>
  <si>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</si>
  <si>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</si>
  <si>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</si>
  <si>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</si>
  <si>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</si>
  <si>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</si>
  <si>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</si>
  <si>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</si>
  <si>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</si>
  <si>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</si>
  <si>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</si>
  <si>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</si>
  <si>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</si>
  <si>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</si>
  <si>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</si>
  <si>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</si>
  <si>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(КТПН-656 ф. Затонская 38 Ч.Мыс; КТПН-663 СМП 400)</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</si>
  <si>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</si>
  <si>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</si>
  <si>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</si>
  <si>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</si>
  <si>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</si>
  <si>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</si>
  <si>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</si>
  <si>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</si>
  <si>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</si>
  <si>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</si>
  <si>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</si>
  <si>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</si>
  <si>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</si>
  <si>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</si>
  <si>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</si>
  <si>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</si>
  <si>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</si>
  <si>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</si>
  <si>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</si>
  <si>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</si>
  <si>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</si>
  <si>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</si>
  <si>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</si>
  <si>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</si>
  <si>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</si>
  <si>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</si>
  <si>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</si>
  <si>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</si>
  <si>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</si>
  <si>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</si>
  <si>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</si>
  <si>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</si>
  <si>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</si>
  <si>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</si>
  <si>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</si>
  <si>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</si>
  <si>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</si>
  <si>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</si>
  <si>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</si>
  <si>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</si>
  <si>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</si>
  <si>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</si>
  <si>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</si>
  <si>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</si>
  <si>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</si>
  <si>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</si>
  <si>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</si>
  <si>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</si>
  <si>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</si>
  <si>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</si>
  <si>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</si>
  <si>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</si>
  <si>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</si>
  <si>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</si>
  <si>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</si>
  <si>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</si>
  <si>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</si>
  <si>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</si>
  <si>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</si>
  <si>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</si>
  <si>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</si>
  <si>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</si>
  <si>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</si>
  <si>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</si>
  <si>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</si>
  <si>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</si>
  <si>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</si>
  <si>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</si>
  <si>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</si>
  <si>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</si>
  <si>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</si>
  <si>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</si>
  <si>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2018г.</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</si>
  <si>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</si>
  <si>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</si>
  <si>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</si>
  <si>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</si>
  <si>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</si>
  <si>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</si>
  <si>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</si>
  <si>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</si>
  <si>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</si>
  <si>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</si>
  <si>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</si>
  <si>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</si>
  <si>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</si>
  <si>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</si>
  <si>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</si>
  <si>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</si>
  <si>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</si>
  <si>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</si>
  <si>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</si>
  <si>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</si>
  <si>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</si>
  <si>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</si>
  <si>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</si>
  <si>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</si>
  <si>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</si>
  <si>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</si>
  <si>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</si>
  <si>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</si>
  <si>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</si>
  <si>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</si>
  <si>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</si>
  <si>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</si>
  <si>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</si>
  <si>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</si>
  <si>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</si>
  <si>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</si>
  <si>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</si>
  <si>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</si>
  <si>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</si>
  <si>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</si>
  <si>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</si>
  <si>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</si>
  <si>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</si>
  <si>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</si>
  <si>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</si>
  <si>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</si>
  <si>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</si>
  <si>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</si>
  <si>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</si>
  <si>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</si>
  <si>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</si>
  <si>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</si>
  <si>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</si>
  <si>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</si>
  <si>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</si>
  <si>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</si>
  <si>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</si>
  <si>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1945633641.27 рублей</t>
  </si>
  <si>
    <t>Совокупный годовой объем планируемых закупок товаров (работ, услуг) в соответствии с планом закупки составляет 2917541556.25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</si>
  <si>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составляет471192672.02 рублей (48.48%)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</si>
</sst>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0"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cellStyleXfs>
  <cellXfs count="245">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4" fillId="15" borderId="4" xfId="0" applyFont="1" applyFill="1" applyBorder="1" applyAlignment="1">
      <alignment vertical="center" wrapText="1"/>
    </xf>
    <xf numFmtId="0" fontId="4" fillId="15" borderId="1" xfId="0" applyFont="1" applyFill="1" applyBorder="1" applyAlignment="1">
      <alignment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horizontal="center" vertical="center"/>
    </xf>
    <xf numFmtId="0" fontId="6" fillId="15" borderId="1" xfId="0" applyFont="1" applyFill="1" applyBorder="1"/>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8">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81"/>
  <sheetViews>
    <sheetView tabSelected="1" view="pageBreakPreview" topLeftCell="A11" zoomScale="82" zoomScaleNormal="70" zoomScaleSheetLayoutView="82" workbookViewId="0">
      <selection activeCell="S20" sqref="S20"/>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22" t="s">
        <v>0</v>
      </c>
      <c r="B2" s="222"/>
      <c r="C2" s="222"/>
      <c r="D2" s="222"/>
      <c r="E2" s="222"/>
      <c r="F2" s="222"/>
      <c r="G2" s="222"/>
      <c r="H2" s="222"/>
      <c r="I2" s="222"/>
      <c r="J2" s="222"/>
      <c r="K2" s="222"/>
      <c r="L2" s="222"/>
      <c r="M2" s="222"/>
      <c r="N2" s="222"/>
      <c r="O2" s="222"/>
    </row>
    <row r="3" spans="1:19" ht="15" customHeight="1" x14ac:dyDescent="0.2">
      <c r="A3" s="223" t="s">
        <v>1</v>
      </c>
      <c r="B3" s="223"/>
      <c r="C3" s="223"/>
      <c r="D3" s="223"/>
      <c r="E3" s="223"/>
      <c r="F3" s="223"/>
      <c r="G3" s="223"/>
      <c r="H3" s="223"/>
      <c r="I3" s="223"/>
      <c r="J3" s="223"/>
      <c r="K3" s="223"/>
      <c r="L3" s="223"/>
      <c r="M3" s="223"/>
      <c r="N3" s="223"/>
      <c r="O3" s="223"/>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18" t="s">
        <v>2</v>
      </c>
      <c r="B6" s="218"/>
      <c r="C6" s="218"/>
      <c r="D6" s="218"/>
      <c r="E6" s="218"/>
      <c r="F6" s="218"/>
      <c r="G6" s="218"/>
      <c r="H6" s="219" t="s">
        <v>3</v>
      </c>
      <c r="I6" s="219"/>
      <c r="J6" s="219"/>
      <c r="K6" s="219"/>
      <c r="L6" s="219"/>
      <c r="M6" s="219"/>
      <c r="N6" s="219"/>
      <c r="O6" s="219"/>
      <c r="P6" s="6"/>
      <c r="Q6" s="6"/>
      <c r="R6" s="6"/>
      <c r="S6" s="3"/>
    </row>
    <row r="7" spans="1:19" ht="15" customHeight="1" x14ac:dyDescent="0.2">
      <c r="A7" s="218" t="s">
        <v>4</v>
      </c>
      <c r="B7" s="218"/>
      <c r="C7" s="218"/>
      <c r="D7" s="218"/>
      <c r="E7" s="218"/>
      <c r="F7" s="218"/>
      <c r="G7" s="218"/>
      <c r="H7" s="219" t="s">
        <v>5</v>
      </c>
      <c r="I7" s="219"/>
      <c r="J7" s="219"/>
      <c r="K7" s="219"/>
      <c r="L7" s="219"/>
      <c r="M7" s="219"/>
      <c r="N7" s="219"/>
      <c r="O7" s="219"/>
      <c r="P7" s="6"/>
      <c r="Q7" s="6"/>
      <c r="R7" s="6"/>
      <c r="S7" s="3"/>
    </row>
    <row r="8" spans="1:19" ht="15" customHeight="1" x14ac:dyDescent="0.2">
      <c r="A8" s="218" t="s">
        <v>6</v>
      </c>
      <c r="B8" s="218"/>
      <c r="C8" s="218"/>
      <c r="D8" s="218"/>
      <c r="E8" s="218"/>
      <c r="F8" s="218"/>
      <c r="G8" s="218"/>
      <c r="H8" s="219" t="s">
        <v>7</v>
      </c>
      <c r="I8" s="219"/>
      <c r="J8" s="219"/>
      <c r="K8" s="219"/>
      <c r="L8" s="219"/>
      <c r="M8" s="219"/>
      <c r="N8" s="219"/>
      <c r="O8" s="219"/>
      <c r="P8" s="6"/>
      <c r="Q8" s="6"/>
      <c r="R8" s="6"/>
      <c r="S8" s="3"/>
    </row>
    <row r="9" spans="1:19" ht="15" customHeight="1" x14ac:dyDescent="0.2">
      <c r="A9" s="220" t="s">
        <v>8</v>
      </c>
      <c r="B9" s="220"/>
      <c r="C9" s="220"/>
      <c r="D9" s="220"/>
      <c r="E9" s="220"/>
      <c r="F9" s="220"/>
      <c r="G9" s="220"/>
      <c r="H9" s="221" t="s">
        <v>9</v>
      </c>
      <c r="I9" s="221"/>
      <c r="J9" s="221"/>
      <c r="K9" s="221"/>
      <c r="L9" s="221"/>
      <c r="M9" s="221"/>
      <c r="N9" s="221"/>
      <c r="O9" s="221"/>
      <c r="P9" s="7"/>
      <c r="Q9" s="7"/>
      <c r="R9" s="7"/>
      <c r="S9" s="3"/>
    </row>
    <row r="10" spans="1:19" ht="15" customHeight="1" x14ac:dyDescent="0.2">
      <c r="A10" s="218" t="s">
        <v>10</v>
      </c>
      <c r="B10" s="218"/>
      <c r="C10" s="218"/>
      <c r="D10" s="218"/>
      <c r="E10" s="218"/>
      <c r="F10" s="218"/>
      <c r="G10" s="218"/>
      <c r="H10" s="219">
        <v>8602015464</v>
      </c>
      <c r="I10" s="219"/>
      <c r="J10" s="219"/>
      <c r="K10" s="219"/>
      <c r="L10" s="219"/>
      <c r="M10" s="219"/>
      <c r="N10" s="219"/>
      <c r="O10" s="219"/>
      <c r="P10" s="6"/>
      <c r="Q10" s="6"/>
      <c r="R10" s="6"/>
      <c r="S10" s="3"/>
    </row>
    <row r="11" spans="1:19" ht="15" customHeight="1" x14ac:dyDescent="0.2">
      <c r="A11" s="218" t="s">
        <v>11</v>
      </c>
      <c r="B11" s="218"/>
      <c r="C11" s="218"/>
      <c r="D11" s="218"/>
      <c r="E11" s="218"/>
      <c r="F11" s="218"/>
      <c r="G11" s="218"/>
      <c r="H11" s="219">
        <v>860201001</v>
      </c>
      <c r="I11" s="219"/>
      <c r="J11" s="219"/>
      <c r="K11" s="219"/>
      <c r="L11" s="219"/>
      <c r="M11" s="219"/>
      <c r="N11" s="219"/>
      <c r="O11" s="219"/>
      <c r="P11" s="6"/>
      <c r="Q11" s="6"/>
      <c r="R11" s="6"/>
      <c r="S11" s="3"/>
    </row>
    <row r="12" spans="1:19" ht="15" customHeight="1" x14ac:dyDescent="0.2">
      <c r="A12" s="218" t="s">
        <v>12</v>
      </c>
      <c r="B12" s="218"/>
      <c r="C12" s="218"/>
      <c r="D12" s="218"/>
      <c r="E12" s="218"/>
      <c r="F12" s="218"/>
      <c r="G12" s="218"/>
      <c r="H12" s="219">
        <v>71100000000</v>
      </c>
      <c r="I12" s="219">
        <v>71100000000</v>
      </c>
      <c r="J12" s="219">
        <v>71100000000</v>
      </c>
      <c r="K12" s="219">
        <v>71100000000</v>
      </c>
      <c r="L12" s="219">
        <v>71100000000</v>
      </c>
      <c r="M12" s="219">
        <v>71100000000</v>
      </c>
      <c r="N12" s="219">
        <v>71100000000</v>
      </c>
      <c r="O12" s="219">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24" t="s">
        <v>13</v>
      </c>
      <c r="B14" s="224" t="s">
        <v>14</v>
      </c>
      <c r="C14" s="224" t="s">
        <v>15</v>
      </c>
      <c r="D14" s="227" t="s">
        <v>16</v>
      </c>
      <c r="E14" s="228"/>
      <c r="F14" s="228"/>
      <c r="G14" s="228"/>
      <c r="H14" s="228"/>
      <c r="I14" s="228"/>
      <c r="J14" s="228"/>
      <c r="K14" s="228"/>
      <c r="L14" s="228"/>
      <c r="M14" s="229"/>
      <c r="N14" s="230" t="s">
        <v>17</v>
      </c>
      <c r="O14" s="231" t="s">
        <v>18</v>
      </c>
      <c r="P14" s="10"/>
      <c r="Q14" s="10"/>
    </row>
    <row r="15" spans="1:19" ht="67.5" customHeight="1" x14ac:dyDescent="0.2">
      <c r="A15" s="225"/>
      <c r="B15" s="225"/>
      <c r="C15" s="225"/>
      <c r="D15" s="224" t="s">
        <v>19</v>
      </c>
      <c r="E15" s="235" t="s">
        <v>20</v>
      </c>
      <c r="F15" s="237" t="s">
        <v>21</v>
      </c>
      <c r="G15" s="238"/>
      <c r="H15" s="239" t="s">
        <v>22</v>
      </c>
      <c r="I15" s="241" t="s">
        <v>23</v>
      </c>
      <c r="J15" s="242"/>
      <c r="K15" s="243" t="s">
        <v>229</v>
      </c>
      <c r="L15" s="233" t="s">
        <v>24</v>
      </c>
      <c r="M15" s="234"/>
      <c r="N15" s="230"/>
      <c r="O15" s="232"/>
    </row>
    <row r="16" spans="1:19" ht="75" customHeight="1" x14ac:dyDescent="0.2">
      <c r="A16" s="226"/>
      <c r="B16" s="226"/>
      <c r="C16" s="226"/>
      <c r="D16" s="225"/>
      <c r="E16" s="236"/>
      <c r="F16" s="11" t="s">
        <v>25</v>
      </c>
      <c r="G16" s="11" t="s">
        <v>26</v>
      </c>
      <c r="H16" s="240"/>
      <c r="I16" s="11" t="s">
        <v>27</v>
      </c>
      <c r="J16" s="11" t="s">
        <v>26</v>
      </c>
      <c r="K16" s="244"/>
      <c r="L16" s="12" t="s">
        <v>28</v>
      </c>
      <c r="M16" s="13" t="s">
        <v>29</v>
      </c>
      <c r="N16" s="230"/>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272</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51" x14ac:dyDescent="0.25">
      <c r="A22" s="28">
        <v>4</v>
      </c>
      <c r="B22" s="29" t="s">
        <v>34</v>
      </c>
      <c r="C22" s="43" t="s">
        <v>45</v>
      </c>
      <c r="D22" s="44" t="s">
        <v>46</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45</v>
      </c>
      <c r="D23" s="44" t="s">
        <v>270</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274</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268</v>
      </c>
      <c r="F26" s="33"/>
      <c r="G26" s="33"/>
      <c r="H26" s="33"/>
      <c r="I26" s="34"/>
      <c r="J26" s="34"/>
      <c r="K26" s="55"/>
      <c r="L26" s="53"/>
      <c r="M26" s="53"/>
      <c r="N26" s="29"/>
      <c r="O26" s="40"/>
      <c r="P26" s="40"/>
      <c r="Q26" s="38"/>
    </row>
    <row r="27" spans="1:17" s="39" customFormat="1" ht="51" x14ac:dyDescent="0.2">
      <c r="A27" s="28">
        <v>9</v>
      </c>
      <c r="B27" s="29" t="s">
        <v>34</v>
      </c>
      <c r="C27" s="30" t="s">
        <v>45</v>
      </c>
      <c r="D27" s="44" t="s">
        <v>271</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50</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45</v>
      </c>
      <c r="D29" s="44" t="s">
        <v>51</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52</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53</v>
      </c>
      <c r="C31" s="61" t="s">
        <v>53</v>
      </c>
      <c r="D31" s="17" t="s">
        <v>54</v>
      </c>
      <c r="E31" s="51" t="s">
        <v>37</v>
      </c>
      <c r="F31" s="33">
        <v>876</v>
      </c>
      <c r="G31" s="33" t="s">
        <v>38</v>
      </c>
      <c r="H31" s="33">
        <v>1</v>
      </c>
      <c r="I31" s="34">
        <v>71100000000</v>
      </c>
      <c r="J31" s="15" t="s">
        <v>39</v>
      </c>
      <c r="K31" s="62">
        <f>205*1.2*1000</f>
        <v>246000</v>
      </c>
      <c r="L31" s="63">
        <v>43497</v>
      </c>
      <c r="M31" s="64">
        <v>43799</v>
      </c>
      <c r="N31" s="15" t="s">
        <v>41</v>
      </c>
      <c r="O31" s="20" t="s">
        <v>42</v>
      </c>
      <c r="P31" s="65"/>
      <c r="Q31" s="65"/>
    </row>
    <row r="32" spans="1:17" s="66" customFormat="1" ht="66.75" customHeight="1" x14ac:dyDescent="0.25">
      <c r="A32" s="59">
        <v>14</v>
      </c>
      <c r="B32" s="67" t="s">
        <v>53</v>
      </c>
      <c r="C32" s="68" t="s">
        <v>53</v>
      </c>
      <c r="D32" s="17" t="s">
        <v>55</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56</v>
      </c>
      <c r="C33" s="68" t="s">
        <v>56</v>
      </c>
      <c r="D33" s="70" t="s">
        <v>57</v>
      </c>
      <c r="E33" s="51" t="s">
        <v>37</v>
      </c>
      <c r="F33" s="33">
        <v>876</v>
      </c>
      <c r="G33" s="33" t="s">
        <v>38</v>
      </c>
      <c r="H33" s="33">
        <v>1</v>
      </c>
      <c r="I33" s="34">
        <v>71100000000</v>
      </c>
      <c r="J33" s="15" t="s">
        <v>39</v>
      </c>
      <c r="K33" s="204">
        <v>1393668</v>
      </c>
      <c r="L33" s="63">
        <v>43497</v>
      </c>
      <c r="M33" s="64">
        <v>43816</v>
      </c>
      <c r="N33" s="15" t="s">
        <v>41</v>
      </c>
      <c r="O33" s="20" t="s">
        <v>42</v>
      </c>
      <c r="P33" s="65"/>
      <c r="Q33" s="65"/>
    </row>
    <row r="34" spans="1:17" s="66" customFormat="1" ht="50.25" customHeight="1" x14ac:dyDescent="0.25">
      <c r="A34" s="59">
        <v>16</v>
      </c>
      <c r="B34" s="68" t="s">
        <v>232</v>
      </c>
      <c r="C34" s="68" t="s">
        <v>232</v>
      </c>
      <c r="D34" s="71" t="s">
        <v>266</v>
      </c>
      <c r="E34" s="51" t="s">
        <v>37</v>
      </c>
      <c r="F34" s="33">
        <v>876</v>
      </c>
      <c r="G34" s="33" t="s">
        <v>38</v>
      </c>
      <c r="H34" s="33">
        <v>1</v>
      </c>
      <c r="I34" s="34">
        <v>71100000000</v>
      </c>
      <c r="J34" s="15" t="s">
        <v>39</v>
      </c>
      <c r="K34" s="62">
        <v>45584121.600000001</v>
      </c>
      <c r="L34" s="63">
        <v>43497</v>
      </c>
      <c r="M34" s="69">
        <v>43676</v>
      </c>
      <c r="N34" s="15" t="s">
        <v>114</v>
      </c>
      <c r="O34" s="20" t="s">
        <v>76</v>
      </c>
      <c r="P34" s="65"/>
      <c r="Q34" s="65"/>
    </row>
    <row r="35" spans="1:17" s="77" customFormat="1" ht="50.25" customHeight="1" x14ac:dyDescent="0.2">
      <c r="A35" s="59">
        <v>17</v>
      </c>
      <c r="B35" s="72" t="s">
        <v>58</v>
      </c>
      <c r="C35" s="72" t="s">
        <v>59</v>
      </c>
      <c r="D35" s="73" t="s">
        <v>60</v>
      </c>
      <c r="E35" s="31" t="s">
        <v>61</v>
      </c>
      <c r="F35" s="33">
        <v>876</v>
      </c>
      <c r="G35" s="33" t="s">
        <v>62</v>
      </c>
      <c r="H35" s="33">
        <v>1</v>
      </c>
      <c r="I35" s="34">
        <v>71100000000</v>
      </c>
      <c r="J35" s="15" t="s">
        <v>39</v>
      </c>
      <c r="K35" s="62">
        <v>393600</v>
      </c>
      <c r="L35" s="63">
        <v>43533</v>
      </c>
      <c r="M35" s="63">
        <v>43982</v>
      </c>
      <c r="N35" s="74" t="s">
        <v>41</v>
      </c>
      <c r="O35" s="72" t="s">
        <v>42</v>
      </c>
      <c r="P35" s="75"/>
      <c r="Q35" s="76"/>
    </row>
    <row r="36" spans="1:17" ht="57" customHeight="1" x14ac:dyDescent="0.2">
      <c r="A36" s="28">
        <v>18</v>
      </c>
      <c r="B36" s="78" t="s">
        <v>63</v>
      </c>
      <c r="C36" s="78" t="s">
        <v>63</v>
      </c>
      <c r="D36" s="33" t="s">
        <v>64</v>
      </c>
      <c r="E36" s="51" t="s">
        <v>65</v>
      </c>
      <c r="F36" s="33">
        <v>876</v>
      </c>
      <c r="G36" s="33" t="s">
        <v>62</v>
      </c>
      <c r="H36" s="33">
        <v>1</v>
      </c>
      <c r="I36" s="34">
        <v>71100000000</v>
      </c>
      <c r="J36" s="15" t="s">
        <v>39</v>
      </c>
      <c r="K36" s="79">
        <v>1920000</v>
      </c>
      <c r="L36" s="63" t="s">
        <v>258</v>
      </c>
      <c r="M36" s="63" t="s">
        <v>67</v>
      </c>
      <c r="N36" s="15" t="s">
        <v>257</v>
      </c>
      <c r="O36" s="20" t="s">
        <v>42</v>
      </c>
      <c r="P36" s="61" t="s">
        <v>42</v>
      </c>
      <c r="Q36" s="27"/>
    </row>
    <row r="37" spans="1:17" ht="57" customHeight="1" x14ac:dyDescent="0.2">
      <c r="A37" s="59">
        <v>19</v>
      </c>
      <c r="B37" s="60" t="s">
        <v>69</v>
      </c>
      <c r="C37" s="80" t="s">
        <v>69</v>
      </c>
      <c r="D37" s="81" t="s">
        <v>70</v>
      </c>
      <c r="E37" s="51" t="s">
        <v>65</v>
      </c>
      <c r="F37" s="33">
        <v>876</v>
      </c>
      <c r="G37" s="33" t="s">
        <v>62</v>
      </c>
      <c r="H37" s="33">
        <v>1</v>
      </c>
      <c r="I37" s="34">
        <v>71100000000</v>
      </c>
      <c r="J37" s="15" t="s">
        <v>39</v>
      </c>
      <c r="K37" s="62">
        <v>288000</v>
      </c>
      <c r="L37" s="63" t="s">
        <v>66</v>
      </c>
      <c r="M37" s="63" t="s">
        <v>71</v>
      </c>
      <c r="N37" s="15" t="s">
        <v>68</v>
      </c>
      <c r="O37" s="20" t="s">
        <v>42</v>
      </c>
      <c r="P37" s="27"/>
      <c r="Q37" s="27"/>
    </row>
    <row r="38" spans="1:17" s="82" customFormat="1" ht="65.25" customHeight="1" x14ac:dyDescent="0.25">
      <c r="A38" s="59">
        <v>20</v>
      </c>
      <c r="B38" s="60" t="s">
        <v>72</v>
      </c>
      <c r="C38" s="80" t="s">
        <v>72</v>
      </c>
      <c r="D38" s="81" t="s">
        <v>73</v>
      </c>
      <c r="E38" s="51" t="s">
        <v>61</v>
      </c>
      <c r="F38" s="201" t="s">
        <v>268</v>
      </c>
      <c r="G38" s="33"/>
      <c r="H38" s="33"/>
      <c r="I38" s="34"/>
      <c r="J38" s="15"/>
      <c r="K38" s="62"/>
      <c r="L38" s="63"/>
      <c r="M38" s="63"/>
      <c r="N38" s="15"/>
      <c r="O38" s="20"/>
      <c r="P38" s="61"/>
      <c r="Q38" s="61"/>
    </row>
    <row r="39" spans="1:17" s="66" customFormat="1" ht="51" x14ac:dyDescent="0.25">
      <c r="A39" s="59">
        <v>21</v>
      </c>
      <c r="B39" s="78" t="s">
        <v>53</v>
      </c>
      <c r="C39" s="78" t="s">
        <v>53</v>
      </c>
      <c r="D39" s="33" t="s">
        <v>74</v>
      </c>
      <c r="E39" s="33" t="s">
        <v>61</v>
      </c>
      <c r="F39" s="33">
        <v>876</v>
      </c>
      <c r="G39" s="33" t="s">
        <v>38</v>
      </c>
      <c r="H39" s="33">
        <v>1</v>
      </c>
      <c r="I39" s="34">
        <v>71100000000</v>
      </c>
      <c r="J39" s="15" t="s">
        <v>39</v>
      </c>
      <c r="K39" s="36">
        <v>996000</v>
      </c>
      <c r="L39" s="83">
        <v>43525</v>
      </c>
      <c r="M39" s="83">
        <v>43800</v>
      </c>
      <c r="N39" s="33" t="s">
        <v>75</v>
      </c>
      <c r="O39" s="33" t="s">
        <v>76</v>
      </c>
      <c r="P39" s="65"/>
      <c r="Q39" s="65"/>
    </row>
    <row r="40" spans="1:17" s="77" customFormat="1" ht="51" x14ac:dyDescent="0.2">
      <c r="A40" s="59">
        <v>22</v>
      </c>
      <c r="B40" s="31" t="s">
        <v>77</v>
      </c>
      <c r="C40" s="71" t="s">
        <v>78</v>
      </c>
      <c r="D40" s="84" t="s">
        <v>79</v>
      </c>
      <c r="E40" s="51" t="s">
        <v>61</v>
      </c>
      <c r="F40" s="85">
        <v>876</v>
      </c>
      <c r="G40" s="33" t="s">
        <v>38</v>
      </c>
      <c r="H40" s="33">
        <v>1</v>
      </c>
      <c r="I40" s="34">
        <v>71100000000</v>
      </c>
      <c r="J40" s="15" t="s">
        <v>39</v>
      </c>
      <c r="K40" s="36">
        <v>192960</v>
      </c>
      <c r="L40" s="86">
        <v>43526</v>
      </c>
      <c r="M40" s="86">
        <v>43618</v>
      </c>
      <c r="N40" s="33" t="s">
        <v>41</v>
      </c>
      <c r="O40" s="31" t="s">
        <v>42</v>
      </c>
      <c r="P40" s="76"/>
      <c r="Q40" s="76"/>
    </row>
    <row r="41" spans="1:17" s="77" customFormat="1" ht="51" x14ac:dyDescent="0.2">
      <c r="A41" s="59">
        <v>23</v>
      </c>
      <c r="B41" s="31" t="s">
        <v>77</v>
      </c>
      <c r="C41" s="71" t="s">
        <v>78</v>
      </c>
      <c r="D41" s="84" t="s">
        <v>80</v>
      </c>
      <c r="E41" s="51" t="s">
        <v>61</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77</v>
      </c>
      <c r="C42" s="71" t="s">
        <v>78</v>
      </c>
      <c r="D42" s="84" t="s">
        <v>81</v>
      </c>
      <c r="E42" s="51" t="s">
        <v>61</v>
      </c>
      <c r="F42" s="85">
        <v>876</v>
      </c>
      <c r="G42" s="33" t="s">
        <v>38</v>
      </c>
      <c r="H42" s="33">
        <v>1</v>
      </c>
      <c r="I42" s="34">
        <v>71100000000</v>
      </c>
      <c r="J42" s="15" t="s">
        <v>39</v>
      </c>
      <c r="K42" s="36">
        <v>194880</v>
      </c>
      <c r="L42" s="86">
        <v>43526</v>
      </c>
      <c r="M42" s="86">
        <v>43620</v>
      </c>
      <c r="N42" s="33" t="s">
        <v>41</v>
      </c>
      <c r="O42" s="87" t="s">
        <v>76</v>
      </c>
      <c r="P42" s="76"/>
      <c r="Q42" s="76"/>
    </row>
    <row r="43" spans="1:17" s="77" customFormat="1" ht="49.5" customHeight="1" x14ac:dyDescent="0.2">
      <c r="A43" s="59">
        <v>25</v>
      </c>
      <c r="B43" s="88" t="s">
        <v>82</v>
      </c>
      <c r="C43" s="88" t="s">
        <v>83</v>
      </c>
      <c r="D43" s="89" t="s">
        <v>84</v>
      </c>
      <c r="E43" s="51" t="s">
        <v>61</v>
      </c>
      <c r="F43" s="33">
        <v>876</v>
      </c>
      <c r="G43" s="33" t="s">
        <v>38</v>
      </c>
      <c r="H43" s="33">
        <v>1</v>
      </c>
      <c r="I43" s="34">
        <v>71100000000</v>
      </c>
      <c r="J43" s="15" t="s">
        <v>39</v>
      </c>
      <c r="K43" s="36">
        <v>1497600</v>
      </c>
      <c r="L43" s="86">
        <v>43526</v>
      </c>
      <c r="M43" s="86">
        <v>43619</v>
      </c>
      <c r="N43" s="33" t="s">
        <v>85</v>
      </c>
      <c r="O43" s="31" t="s">
        <v>42</v>
      </c>
      <c r="P43" s="65" t="s">
        <v>42</v>
      </c>
      <c r="Q43" s="76"/>
    </row>
    <row r="44" spans="1:17" s="82" customFormat="1" ht="12.75" x14ac:dyDescent="0.25">
      <c r="A44" s="90"/>
      <c r="B44" s="91"/>
      <c r="C44" s="91"/>
      <c r="D44" s="92" t="s">
        <v>86</v>
      </c>
      <c r="E44" s="93"/>
      <c r="F44" s="94"/>
      <c r="G44" s="94"/>
      <c r="H44" s="94"/>
      <c r="I44" s="95"/>
      <c r="J44" s="94"/>
      <c r="K44" s="96"/>
      <c r="L44" s="97"/>
      <c r="M44" s="98"/>
      <c r="N44" s="94"/>
      <c r="O44" s="91"/>
      <c r="P44" s="61"/>
      <c r="Q44" s="61"/>
    </row>
    <row r="45" spans="1:17" s="66" customFormat="1" ht="51" x14ac:dyDescent="0.25">
      <c r="A45" s="29">
        <v>26</v>
      </c>
      <c r="B45" s="60" t="s">
        <v>87</v>
      </c>
      <c r="C45" s="60" t="s">
        <v>87</v>
      </c>
      <c r="D45" s="17" t="s">
        <v>88</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87</v>
      </c>
      <c r="C46" s="60" t="s">
        <v>87</v>
      </c>
      <c r="D46" s="17" t="s">
        <v>89</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87</v>
      </c>
      <c r="C47" s="60" t="s">
        <v>87</v>
      </c>
      <c r="D47" s="70" t="s">
        <v>90</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53</v>
      </c>
      <c r="C48" s="80" t="s">
        <v>53</v>
      </c>
      <c r="D48" s="70" t="s">
        <v>91</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53</v>
      </c>
      <c r="C49" s="80" t="s">
        <v>53</v>
      </c>
      <c r="D49" s="70" t="s">
        <v>92</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93</v>
      </c>
      <c r="C50" s="80" t="s">
        <v>93</v>
      </c>
      <c r="D50" s="70" t="s">
        <v>94</v>
      </c>
      <c r="E50" s="51" t="s">
        <v>37</v>
      </c>
      <c r="F50" s="33">
        <v>876</v>
      </c>
      <c r="G50" s="33" t="s">
        <v>38</v>
      </c>
      <c r="H50" s="33">
        <v>1</v>
      </c>
      <c r="I50" s="34">
        <v>71100000000</v>
      </c>
      <c r="J50" s="15" t="s">
        <v>39</v>
      </c>
      <c r="K50" s="62">
        <f>1.2*93600*1000</f>
        <v>112320000</v>
      </c>
      <c r="L50" s="63">
        <v>43561</v>
      </c>
      <c r="M50" s="99">
        <v>43816</v>
      </c>
      <c r="N50" s="15" t="s">
        <v>41</v>
      </c>
      <c r="O50" s="20" t="s">
        <v>42</v>
      </c>
      <c r="P50" s="100"/>
      <c r="Q50" s="65"/>
    </row>
    <row r="51" spans="1:17" s="66" customFormat="1" ht="63.75" customHeight="1" x14ac:dyDescent="0.25">
      <c r="A51" s="29">
        <v>32</v>
      </c>
      <c r="B51" s="60" t="s">
        <v>95</v>
      </c>
      <c r="C51" s="80" t="s">
        <v>96</v>
      </c>
      <c r="D51" s="70" t="s">
        <v>97</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98</v>
      </c>
      <c r="C52" s="80" t="s">
        <v>98</v>
      </c>
      <c r="D52" s="70" t="s">
        <v>99</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56</v>
      </c>
      <c r="C53" s="60" t="s">
        <v>56</v>
      </c>
      <c r="D53" s="70" t="s">
        <v>100</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101</v>
      </c>
      <c r="C54" s="60" t="s">
        <v>101</v>
      </c>
      <c r="D54" s="70" t="s">
        <v>102</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98</v>
      </c>
      <c r="C55" s="60" t="s">
        <v>98</v>
      </c>
      <c r="D55" s="70" t="s">
        <v>103</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51" x14ac:dyDescent="0.25">
      <c r="A56" s="29">
        <v>37</v>
      </c>
      <c r="B56" s="60" t="s">
        <v>53</v>
      </c>
      <c r="C56" s="61" t="s">
        <v>53</v>
      </c>
      <c r="D56" s="70" t="s">
        <v>104</v>
      </c>
      <c r="E56" s="51" t="s">
        <v>37</v>
      </c>
      <c r="F56" s="33">
        <v>876</v>
      </c>
      <c r="G56" s="33" t="s">
        <v>38</v>
      </c>
      <c r="H56" s="33">
        <v>1</v>
      </c>
      <c r="I56" s="34">
        <v>71100000000</v>
      </c>
      <c r="J56" s="15" t="s">
        <v>39</v>
      </c>
      <c r="K56" s="62">
        <f>1.2*212*1000</f>
        <v>254399.99999999997</v>
      </c>
      <c r="L56" s="63">
        <v>43561</v>
      </c>
      <c r="M56" s="99">
        <v>43799</v>
      </c>
      <c r="N56" s="15" t="s">
        <v>41</v>
      </c>
      <c r="O56" s="20" t="s">
        <v>42</v>
      </c>
      <c r="P56" s="65"/>
      <c r="Q56" s="65"/>
    </row>
    <row r="57" spans="1:17" s="82" customFormat="1" ht="57" customHeight="1" x14ac:dyDescent="0.25">
      <c r="A57" s="29">
        <v>38</v>
      </c>
      <c r="B57" s="60" t="s">
        <v>53</v>
      </c>
      <c r="C57" s="80" t="s">
        <v>53</v>
      </c>
      <c r="D57" s="17" t="s">
        <v>105</v>
      </c>
      <c r="E57" s="51" t="s">
        <v>268</v>
      </c>
      <c r="F57" s="33"/>
      <c r="G57" s="33"/>
      <c r="H57" s="33"/>
      <c r="I57" s="34"/>
      <c r="J57" s="15"/>
      <c r="K57" s="62"/>
      <c r="L57" s="63"/>
      <c r="M57" s="99"/>
      <c r="N57" s="15"/>
      <c r="O57" s="20"/>
      <c r="P57" s="61"/>
      <c r="Q57" s="61"/>
    </row>
    <row r="58" spans="1:17" s="39" customFormat="1" ht="51" x14ac:dyDescent="0.2">
      <c r="A58" s="29">
        <v>39</v>
      </c>
      <c r="B58" s="101" t="s">
        <v>106</v>
      </c>
      <c r="C58" s="101" t="s">
        <v>106</v>
      </c>
      <c r="D58" s="101" t="s">
        <v>107</v>
      </c>
      <c r="E58" s="101" t="s">
        <v>61</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106</v>
      </c>
      <c r="C59" s="101" t="s">
        <v>106</v>
      </c>
      <c r="D59" s="101" t="s">
        <v>108</v>
      </c>
      <c r="E59" s="101" t="s">
        <v>61</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109</v>
      </c>
      <c r="C60" s="104" t="s">
        <v>110</v>
      </c>
      <c r="D60" s="73" t="s">
        <v>111</v>
      </c>
      <c r="E60" s="31" t="s">
        <v>61</v>
      </c>
      <c r="F60" s="104" t="s">
        <v>112</v>
      </c>
      <c r="G60" s="101" t="s">
        <v>38</v>
      </c>
      <c r="H60" s="104" t="s">
        <v>113</v>
      </c>
      <c r="I60" s="34">
        <v>71100000000</v>
      </c>
      <c r="J60" s="15" t="s">
        <v>39</v>
      </c>
      <c r="K60" s="79">
        <f>50800*77</f>
        <v>3911600</v>
      </c>
      <c r="L60" s="63">
        <v>43556</v>
      </c>
      <c r="M60" s="63">
        <v>43830</v>
      </c>
      <c r="N60" s="31" t="s">
        <v>41</v>
      </c>
      <c r="O60" s="104" t="s">
        <v>76</v>
      </c>
      <c r="P60" s="76"/>
      <c r="Q60" s="76"/>
    </row>
    <row r="61" spans="1:17" s="77" customFormat="1" ht="51" x14ac:dyDescent="0.2">
      <c r="A61" s="29">
        <v>42</v>
      </c>
      <c r="B61" s="105" t="s">
        <v>115</v>
      </c>
      <c r="C61" s="105" t="s">
        <v>116</v>
      </c>
      <c r="D61" s="73" t="s">
        <v>117</v>
      </c>
      <c r="E61" s="31" t="s">
        <v>61</v>
      </c>
      <c r="F61" s="104" t="s">
        <v>112</v>
      </c>
      <c r="G61" s="101" t="s">
        <v>38</v>
      </c>
      <c r="H61" s="104" t="s">
        <v>113</v>
      </c>
      <c r="I61" s="34">
        <v>71100000000</v>
      </c>
      <c r="J61" s="15" t="s">
        <v>39</v>
      </c>
      <c r="K61" s="52">
        <v>3776000</v>
      </c>
      <c r="L61" s="63">
        <v>43587</v>
      </c>
      <c r="M61" s="63">
        <v>43830</v>
      </c>
      <c r="N61" s="15" t="s">
        <v>118</v>
      </c>
      <c r="O61" s="105" t="s">
        <v>42</v>
      </c>
      <c r="P61" s="75"/>
      <c r="Q61" s="76"/>
    </row>
    <row r="62" spans="1:17" s="66" customFormat="1" ht="52.5" customHeight="1" x14ac:dyDescent="0.25">
      <c r="A62" s="29">
        <v>43</v>
      </c>
      <c r="B62" s="60" t="s">
        <v>69</v>
      </c>
      <c r="C62" s="60" t="s">
        <v>69</v>
      </c>
      <c r="D62" s="81" t="s">
        <v>119</v>
      </c>
      <c r="E62" s="51" t="s">
        <v>65</v>
      </c>
      <c r="F62" s="33">
        <v>876</v>
      </c>
      <c r="G62" s="33" t="s">
        <v>38</v>
      </c>
      <c r="H62" s="33">
        <v>1</v>
      </c>
      <c r="I62" s="34">
        <v>71100000000</v>
      </c>
      <c r="J62" s="15" t="s">
        <v>39</v>
      </c>
      <c r="K62" s="62">
        <v>228000</v>
      </c>
      <c r="L62" s="63" t="s">
        <v>67</v>
      </c>
      <c r="M62" s="64" t="s">
        <v>71</v>
      </c>
      <c r="N62" s="15" t="s">
        <v>68</v>
      </c>
      <c r="O62" s="20" t="s">
        <v>42</v>
      </c>
      <c r="P62" s="65"/>
      <c r="Q62" s="65"/>
    </row>
    <row r="63" spans="1:17" s="77" customFormat="1" ht="51" x14ac:dyDescent="0.2">
      <c r="A63" s="29">
        <v>44</v>
      </c>
      <c r="B63" s="78" t="s">
        <v>82</v>
      </c>
      <c r="C63" s="78" t="s">
        <v>83</v>
      </c>
      <c r="D63" s="33" t="s">
        <v>120</v>
      </c>
      <c r="E63" s="51" t="s">
        <v>61</v>
      </c>
      <c r="F63" s="33">
        <v>876</v>
      </c>
      <c r="G63" s="33" t="s">
        <v>38</v>
      </c>
      <c r="H63" s="33">
        <v>1</v>
      </c>
      <c r="I63" s="34">
        <v>71100000000</v>
      </c>
      <c r="J63" s="15" t="s">
        <v>39</v>
      </c>
      <c r="K63" s="106">
        <v>1080000</v>
      </c>
      <c r="L63" s="86">
        <v>43556</v>
      </c>
      <c r="M63" s="86">
        <v>43801</v>
      </c>
      <c r="N63" s="33" t="s">
        <v>85</v>
      </c>
      <c r="O63" s="33" t="s">
        <v>42</v>
      </c>
      <c r="P63" s="65" t="s">
        <v>42</v>
      </c>
      <c r="Q63" s="76"/>
    </row>
    <row r="64" spans="1:17" s="77" customFormat="1" ht="57" customHeight="1" x14ac:dyDescent="0.2">
      <c r="A64" s="29">
        <v>45</v>
      </c>
      <c r="B64" s="78" t="s">
        <v>82</v>
      </c>
      <c r="C64" s="78" t="s">
        <v>83</v>
      </c>
      <c r="D64" s="33" t="s">
        <v>121</v>
      </c>
      <c r="E64" s="51" t="s">
        <v>61</v>
      </c>
      <c r="F64" s="33">
        <v>876</v>
      </c>
      <c r="G64" s="33" t="s">
        <v>38</v>
      </c>
      <c r="H64" s="33">
        <v>1</v>
      </c>
      <c r="I64" s="34">
        <v>71100000000</v>
      </c>
      <c r="J64" s="15" t="s">
        <v>39</v>
      </c>
      <c r="K64" s="106">
        <v>193560</v>
      </c>
      <c r="L64" s="86">
        <v>43556</v>
      </c>
      <c r="M64" s="86">
        <v>43801</v>
      </c>
      <c r="N64" s="33" t="s">
        <v>85</v>
      </c>
      <c r="O64" s="33" t="s">
        <v>42</v>
      </c>
      <c r="P64" s="65" t="s">
        <v>42</v>
      </c>
      <c r="Q64" s="76"/>
    </row>
    <row r="65" spans="1:17" s="77" customFormat="1" ht="54.75" customHeight="1" x14ac:dyDescent="0.2">
      <c r="A65" s="29">
        <v>46</v>
      </c>
      <c r="B65" s="78" t="s">
        <v>82</v>
      </c>
      <c r="C65" s="78" t="s">
        <v>83</v>
      </c>
      <c r="D65" s="33" t="s">
        <v>122</v>
      </c>
      <c r="E65" s="51" t="s">
        <v>61</v>
      </c>
      <c r="F65" s="33">
        <v>876</v>
      </c>
      <c r="G65" s="33" t="s">
        <v>38</v>
      </c>
      <c r="H65" s="33">
        <v>1</v>
      </c>
      <c r="I65" s="34">
        <v>71100000000</v>
      </c>
      <c r="J65" s="15" t="s">
        <v>39</v>
      </c>
      <c r="K65" s="106">
        <v>1370400</v>
      </c>
      <c r="L65" s="86">
        <v>43557</v>
      </c>
      <c r="M65" s="86">
        <v>43801</v>
      </c>
      <c r="N65" s="33" t="s">
        <v>85</v>
      </c>
      <c r="O65" s="33" t="s">
        <v>42</v>
      </c>
      <c r="P65" s="65" t="s">
        <v>42</v>
      </c>
      <c r="Q65" s="76"/>
    </row>
    <row r="66" spans="1:17" s="77" customFormat="1" ht="51" x14ac:dyDescent="0.2">
      <c r="A66" s="29">
        <v>47</v>
      </c>
      <c r="B66" s="78" t="s">
        <v>82</v>
      </c>
      <c r="C66" s="78" t="s">
        <v>83</v>
      </c>
      <c r="D66" s="107" t="s">
        <v>123</v>
      </c>
      <c r="E66" s="51" t="s">
        <v>61</v>
      </c>
      <c r="F66" s="33">
        <v>876</v>
      </c>
      <c r="G66" s="33" t="s">
        <v>38</v>
      </c>
      <c r="H66" s="33">
        <v>1</v>
      </c>
      <c r="I66" s="34">
        <v>71100000000</v>
      </c>
      <c r="J66" s="15" t="s">
        <v>39</v>
      </c>
      <c r="K66" s="36">
        <v>226920</v>
      </c>
      <c r="L66" s="86">
        <v>43557</v>
      </c>
      <c r="M66" s="86">
        <v>43801</v>
      </c>
      <c r="N66" s="33" t="s">
        <v>85</v>
      </c>
      <c r="O66" s="87" t="s">
        <v>42</v>
      </c>
      <c r="P66" s="65" t="s">
        <v>42</v>
      </c>
      <c r="Q66" s="76"/>
    </row>
    <row r="67" spans="1:17" s="77" customFormat="1" ht="51" x14ac:dyDescent="0.2">
      <c r="A67" s="29">
        <v>48</v>
      </c>
      <c r="B67" s="78" t="s">
        <v>82</v>
      </c>
      <c r="C67" s="78" t="s">
        <v>83</v>
      </c>
      <c r="D67" s="107" t="s">
        <v>124</v>
      </c>
      <c r="E67" s="51" t="s">
        <v>61</v>
      </c>
      <c r="F67" s="33">
        <v>876</v>
      </c>
      <c r="G67" s="33" t="s">
        <v>38</v>
      </c>
      <c r="H67" s="33">
        <v>1</v>
      </c>
      <c r="I67" s="34">
        <v>71100000000</v>
      </c>
      <c r="J67" s="15" t="s">
        <v>39</v>
      </c>
      <c r="K67" s="36">
        <v>132000</v>
      </c>
      <c r="L67" s="86">
        <v>43557</v>
      </c>
      <c r="M67" s="86">
        <v>43801</v>
      </c>
      <c r="N67" s="33" t="s">
        <v>85</v>
      </c>
      <c r="O67" s="87" t="s">
        <v>42</v>
      </c>
      <c r="P67" s="65" t="s">
        <v>42</v>
      </c>
      <c r="Q67" s="76"/>
    </row>
    <row r="68" spans="1:17" s="77" customFormat="1" ht="63.75" x14ac:dyDescent="0.2">
      <c r="A68" s="29">
        <v>49</v>
      </c>
      <c r="B68" s="31" t="s">
        <v>125</v>
      </c>
      <c r="C68" s="71" t="s">
        <v>126</v>
      </c>
      <c r="D68" s="33" t="s">
        <v>127</v>
      </c>
      <c r="E68" s="51" t="s">
        <v>61</v>
      </c>
      <c r="F68" s="33">
        <v>876</v>
      </c>
      <c r="G68" s="33" t="s">
        <v>38</v>
      </c>
      <c r="H68" s="33">
        <v>1</v>
      </c>
      <c r="I68" s="34">
        <v>71100000000</v>
      </c>
      <c r="J68" s="15" t="s">
        <v>39</v>
      </c>
      <c r="K68" s="106">
        <v>5133600</v>
      </c>
      <c r="L68" s="86">
        <v>43572</v>
      </c>
      <c r="M68" s="86">
        <v>43573</v>
      </c>
      <c r="N68" s="33" t="s">
        <v>114</v>
      </c>
      <c r="O68" s="33" t="s">
        <v>76</v>
      </c>
      <c r="P68" s="76"/>
      <c r="Q68" s="76"/>
    </row>
    <row r="69" spans="1:17" s="77" customFormat="1" ht="51" x14ac:dyDescent="0.2">
      <c r="A69" s="29">
        <v>50</v>
      </c>
      <c r="B69" s="33" t="s">
        <v>82</v>
      </c>
      <c r="C69" s="88" t="s">
        <v>82</v>
      </c>
      <c r="D69" s="33" t="s">
        <v>128</v>
      </c>
      <c r="E69" s="51" t="s">
        <v>61</v>
      </c>
      <c r="F69" s="33">
        <v>876</v>
      </c>
      <c r="G69" s="33" t="s">
        <v>38</v>
      </c>
      <c r="H69" s="33">
        <v>1</v>
      </c>
      <c r="I69" s="34">
        <v>71100000000</v>
      </c>
      <c r="J69" s="15" t="s">
        <v>39</v>
      </c>
      <c r="K69" s="106">
        <v>608640</v>
      </c>
      <c r="L69" s="86">
        <v>43586</v>
      </c>
      <c r="M69" s="86">
        <v>43771</v>
      </c>
      <c r="N69" s="33" t="s">
        <v>85</v>
      </c>
      <c r="O69" s="33" t="s">
        <v>42</v>
      </c>
      <c r="P69" s="33" t="s">
        <v>42</v>
      </c>
      <c r="Q69" s="76"/>
    </row>
    <row r="70" spans="1:17" s="77" customFormat="1" ht="51.75" customHeight="1" x14ac:dyDescent="0.2">
      <c r="A70" s="29">
        <v>51</v>
      </c>
      <c r="B70" s="78" t="s">
        <v>82</v>
      </c>
      <c r="C70" s="78" t="s">
        <v>83</v>
      </c>
      <c r="D70" s="89" t="s">
        <v>129</v>
      </c>
      <c r="E70" s="51" t="s">
        <v>61</v>
      </c>
      <c r="F70" s="33">
        <v>876</v>
      </c>
      <c r="G70" s="33" t="s">
        <v>38</v>
      </c>
      <c r="H70" s="33">
        <v>1</v>
      </c>
      <c r="I70" s="34">
        <v>71100000000</v>
      </c>
      <c r="J70" s="15" t="s">
        <v>39</v>
      </c>
      <c r="K70" s="36">
        <v>493200</v>
      </c>
      <c r="L70" s="86">
        <v>43587</v>
      </c>
      <c r="M70" s="86">
        <v>43619</v>
      </c>
      <c r="N70" s="33" t="s">
        <v>85</v>
      </c>
      <c r="O70" s="87" t="s">
        <v>42</v>
      </c>
      <c r="P70" s="87" t="s">
        <v>42</v>
      </c>
      <c r="Q70" s="76"/>
    </row>
    <row r="71" spans="1:17" s="77" customFormat="1" ht="51" x14ac:dyDescent="0.2">
      <c r="A71" s="29">
        <v>52</v>
      </c>
      <c r="B71" s="108" t="s">
        <v>130</v>
      </c>
      <c r="C71" s="108" t="s">
        <v>131</v>
      </c>
      <c r="D71" s="89" t="s">
        <v>132</v>
      </c>
      <c r="E71" s="51" t="s">
        <v>61</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130</v>
      </c>
      <c r="C72" s="108" t="s">
        <v>131</v>
      </c>
      <c r="D72" s="89" t="s">
        <v>133</v>
      </c>
      <c r="E72" s="51" t="s">
        <v>61</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77</v>
      </c>
      <c r="C73" s="31" t="s">
        <v>134</v>
      </c>
      <c r="D73" s="51" t="s">
        <v>135</v>
      </c>
      <c r="E73" s="51" t="s">
        <v>61</v>
      </c>
      <c r="F73" s="33">
        <v>876</v>
      </c>
      <c r="G73" s="33" t="s">
        <v>38</v>
      </c>
      <c r="H73" s="33">
        <v>1</v>
      </c>
      <c r="I73" s="34">
        <v>71100000000</v>
      </c>
      <c r="J73" s="15" t="s">
        <v>39</v>
      </c>
      <c r="K73" s="106">
        <v>682800</v>
      </c>
      <c r="L73" s="86">
        <v>43617</v>
      </c>
      <c r="M73" s="86">
        <v>43991</v>
      </c>
      <c r="N73" s="33" t="s">
        <v>114</v>
      </c>
      <c r="O73" s="33" t="s">
        <v>76</v>
      </c>
      <c r="P73" s="76"/>
      <c r="Q73" s="76"/>
    </row>
    <row r="74" spans="1:17" s="39" customFormat="1" ht="51" x14ac:dyDescent="0.2">
      <c r="A74" s="29">
        <v>55</v>
      </c>
      <c r="B74" s="29" t="s">
        <v>34</v>
      </c>
      <c r="C74" s="30" t="s">
        <v>45</v>
      </c>
      <c r="D74" s="31" t="s">
        <v>136</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137</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138</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139</v>
      </c>
      <c r="E77" s="45" t="s">
        <v>268</v>
      </c>
      <c r="F77" s="33"/>
      <c r="G77" s="33"/>
      <c r="H77" s="33"/>
      <c r="I77" s="34"/>
      <c r="J77" s="34"/>
      <c r="K77" s="52"/>
      <c r="L77" s="53"/>
      <c r="M77" s="53"/>
      <c r="N77" s="109"/>
      <c r="O77" s="40"/>
      <c r="P77" s="31"/>
      <c r="Q77" s="38"/>
    </row>
    <row r="78" spans="1:17" s="112" customFormat="1" ht="25.5" x14ac:dyDescent="0.2">
      <c r="A78" s="29">
        <v>59</v>
      </c>
      <c r="B78" s="29" t="s">
        <v>34</v>
      </c>
      <c r="C78" s="30" t="s">
        <v>45</v>
      </c>
      <c r="D78" s="44" t="s">
        <v>140</v>
      </c>
      <c r="E78" s="45" t="s">
        <v>268</v>
      </c>
      <c r="F78" s="33"/>
      <c r="G78" s="33"/>
      <c r="H78" s="33"/>
      <c r="I78" s="34"/>
      <c r="J78" s="34"/>
      <c r="K78" s="36"/>
      <c r="L78" s="53"/>
      <c r="M78" s="53"/>
      <c r="N78" s="111"/>
      <c r="O78" s="40"/>
      <c r="P78" s="31"/>
      <c r="Q78" s="38"/>
    </row>
    <row r="79" spans="1:17" s="113" customFormat="1" ht="25.5" x14ac:dyDescent="0.2">
      <c r="A79" s="29">
        <v>60</v>
      </c>
      <c r="B79" s="29" t="s">
        <v>34</v>
      </c>
      <c r="C79" s="30" t="s">
        <v>45</v>
      </c>
      <c r="D79" s="44" t="s">
        <v>141</v>
      </c>
      <c r="E79" s="45" t="s">
        <v>268</v>
      </c>
      <c r="F79" s="33"/>
      <c r="G79" s="33"/>
      <c r="H79" s="33"/>
      <c r="I79" s="34"/>
      <c r="J79" s="34"/>
      <c r="K79" s="36"/>
      <c r="L79" s="53"/>
      <c r="M79" s="53"/>
      <c r="N79" s="29"/>
      <c r="O79" s="40"/>
      <c r="P79" s="31"/>
      <c r="Q79" s="38"/>
    </row>
    <row r="80" spans="1:17" s="114" customFormat="1" ht="51" x14ac:dyDescent="0.2">
      <c r="A80" s="29">
        <v>61</v>
      </c>
      <c r="B80" s="29" t="s">
        <v>34</v>
      </c>
      <c r="C80" s="30" t="s">
        <v>45</v>
      </c>
      <c r="D80" s="44" t="s">
        <v>142</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143</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25.5" x14ac:dyDescent="0.2">
      <c r="A82" s="29">
        <v>63</v>
      </c>
      <c r="B82" s="29" t="s">
        <v>34</v>
      </c>
      <c r="C82" s="30" t="s">
        <v>45</v>
      </c>
      <c r="D82" s="44" t="s">
        <v>144</v>
      </c>
      <c r="E82" s="51" t="s">
        <v>268</v>
      </c>
      <c r="F82" s="33"/>
      <c r="G82" s="33"/>
      <c r="H82" s="33"/>
      <c r="I82" s="34"/>
      <c r="J82" s="34"/>
      <c r="K82" s="115"/>
      <c r="L82" s="47"/>
      <c r="M82" s="47"/>
      <c r="N82" s="48"/>
      <c r="O82" s="49"/>
      <c r="P82" s="31"/>
      <c r="Q82" s="38"/>
    </row>
    <row r="83" spans="1:17" s="118" customFormat="1" ht="51" x14ac:dyDescent="0.2">
      <c r="A83" s="29">
        <v>64</v>
      </c>
      <c r="B83" s="29" t="s">
        <v>34</v>
      </c>
      <c r="C83" s="30" t="s">
        <v>45</v>
      </c>
      <c r="D83" s="44" t="s">
        <v>145</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51" x14ac:dyDescent="0.2">
      <c r="A84" s="29">
        <v>65</v>
      </c>
      <c r="B84" s="29" t="s">
        <v>34</v>
      </c>
      <c r="C84" s="30" t="s">
        <v>45</v>
      </c>
      <c r="D84" s="44" t="s">
        <v>146</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25.5" x14ac:dyDescent="0.2">
      <c r="A85" s="29">
        <v>66</v>
      </c>
      <c r="B85" s="30" t="s">
        <v>130</v>
      </c>
      <c r="C85" s="30" t="s">
        <v>130</v>
      </c>
      <c r="D85" s="29" t="s">
        <v>147</v>
      </c>
      <c r="E85" s="51" t="s">
        <v>268</v>
      </c>
      <c r="F85" s="33"/>
      <c r="G85" s="33"/>
      <c r="H85" s="33"/>
      <c r="I85" s="34"/>
      <c r="J85" s="34"/>
      <c r="K85" s="115"/>
      <c r="L85" s="47"/>
      <c r="M85" s="47"/>
      <c r="N85" s="48"/>
      <c r="O85" s="49"/>
      <c r="P85" s="31"/>
      <c r="Q85" s="117"/>
    </row>
    <row r="86" spans="1:17" s="39" customFormat="1" ht="25.5" x14ac:dyDescent="0.2">
      <c r="A86" s="29">
        <v>67</v>
      </c>
      <c r="B86" s="30" t="s">
        <v>130</v>
      </c>
      <c r="C86" s="30" t="s">
        <v>130</v>
      </c>
      <c r="D86" s="44" t="s">
        <v>148</v>
      </c>
      <c r="E86" s="51" t="s">
        <v>268</v>
      </c>
      <c r="F86" s="33"/>
      <c r="G86" s="33"/>
      <c r="H86" s="33"/>
      <c r="I86" s="34"/>
      <c r="J86" s="34"/>
      <c r="K86" s="36"/>
      <c r="L86" s="53"/>
      <c r="M86" s="53"/>
      <c r="N86" s="29"/>
      <c r="O86" s="40"/>
      <c r="P86" s="31"/>
      <c r="Q86" s="38"/>
    </row>
    <row r="87" spans="1:17" s="39" customFormat="1" ht="51" x14ac:dyDescent="0.2">
      <c r="A87" s="29">
        <v>68</v>
      </c>
      <c r="B87" s="30" t="s">
        <v>130</v>
      </c>
      <c r="C87" s="30" t="s">
        <v>130</v>
      </c>
      <c r="D87" s="44" t="s">
        <v>149</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130</v>
      </c>
      <c r="C88" s="30" t="s">
        <v>130</v>
      </c>
      <c r="D88" s="121" t="s">
        <v>150</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25.5" x14ac:dyDescent="0.2">
      <c r="A89" s="29">
        <v>70</v>
      </c>
      <c r="B89" s="30" t="s">
        <v>130</v>
      </c>
      <c r="C89" s="30" t="s">
        <v>130</v>
      </c>
      <c r="D89" s="44" t="s">
        <v>151</v>
      </c>
      <c r="E89" s="51" t="s">
        <v>268</v>
      </c>
      <c r="F89" s="33"/>
      <c r="G89" s="33"/>
      <c r="H89" s="33"/>
      <c r="I89" s="34"/>
      <c r="J89" s="34"/>
      <c r="K89" s="115"/>
      <c r="L89" s="47"/>
      <c r="M89" s="47"/>
      <c r="N89" s="48"/>
      <c r="O89" s="49"/>
      <c r="P89" s="31"/>
      <c r="Q89" s="38"/>
    </row>
    <row r="90" spans="1:17" s="119" customFormat="1" ht="27.75" customHeight="1" x14ac:dyDescent="0.2">
      <c r="A90" s="29">
        <v>71</v>
      </c>
      <c r="B90" s="30" t="s">
        <v>130</v>
      </c>
      <c r="C90" s="30" t="s">
        <v>130</v>
      </c>
      <c r="D90" s="44" t="s">
        <v>152</v>
      </c>
      <c r="E90" s="51" t="s">
        <v>268</v>
      </c>
      <c r="F90" s="33"/>
      <c r="G90" s="33"/>
      <c r="H90" s="33"/>
      <c r="I90" s="34"/>
      <c r="J90" s="34"/>
      <c r="K90" s="115"/>
      <c r="L90" s="47"/>
      <c r="M90" s="47"/>
      <c r="N90" s="48"/>
      <c r="O90" s="49"/>
      <c r="P90" s="31"/>
      <c r="Q90" s="117"/>
    </row>
    <row r="91" spans="1:17" s="39" customFormat="1" ht="51" x14ac:dyDescent="0.2">
      <c r="A91" s="29">
        <v>72</v>
      </c>
      <c r="B91" s="30" t="s">
        <v>130</v>
      </c>
      <c r="C91" s="30" t="s">
        <v>130</v>
      </c>
      <c r="D91" s="44" t="s">
        <v>153</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130</v>
      </c>
      <c r="C92" s="30" t="s">
        <v>130</v>
      </c>
      <c r="D92" s="44" t="s">
        <v>155</v>
      </c>
      <c r="E92" s="51" t="s">
        <v>268</v>
      </c>
      <c r="F92" s="33"/>
      <c r="G92" s="33"/>
      <c r="H92" s="33"/>
      <c r="I92" s="34"/>
      <c r="J92" s="34"/>
      <c r="K92" s="52"/>
      <c r="L92" s="53"/>
      <c r="M92" s="53"/>
      <c r="N92" s="29"/>
      <c r="O92" s="40"/>
      <c r="P92" s="31"/>
      <c r="Q92" s="117"/>
    </row>
    <row r="93" spans="1:17" s="119" customFormat="1" ht="30.75" customHeight="1" x14ac:dyDescent="0.2">
      <c r="A93" s="29">
        <v>74</v>
      </c>
      <c r="B93" s="30" t="s">
        <v>130</v>
      </c>
      <c r="C93" s="30" t="s">
        <v>130</v>
      </c>
      <c r="D93" s="44" t="s">
        <v>156</v>
      </c>
      <c r="E93" s="51" t="s">
        <v>268</v>
      </c>
      <c r="F93" s="33"/>
      <c r="G93" s="33"/>
      <c r="H93" s="33"/>
      <c r="I93" s="34"/>
      <c r="J93" s="34"/>
      <c r="K93" s="115"/>
      <c r="L93" s="47"/>
      <c r="M93" s="47"/>
      <c r="N93" s="48"/>
      <c r="O93" s="49"/>
      <c r="P93" s="31"/>
      <c r="Q93" s="117"/>
    </row>
    <row r="94" spans="1:17" s="119" customFormat="1" ht="51" x14ac:dyDescent="0.2">
      <c r="A94" s="29">
        <v>75</v>
      </c>
      <c r="B94" s="30" t="s">
        <v>130</v>
      </c>
      <c r="C94" s="30" t="s">
        <v>130</v>
      </c>
      <c r="D94" s="44" t="s">
        <v>157</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119" customFormat="1" ht="51" x14ac:dyDescent="0.2">
      <c r="A95" s="29">
        <v>76</v>
      </c>
      <c r="B95" s="29" t="s">
        <v>34</v>
      </c>
      <c r="C95" s="30" t="s">
        <v>45</v>
      </c>
      <c r="D95" s="44" t="s">
        <v>158</v>
      </c>
      <c r="E95" s="51" t="s">
        <v>37</v>
      </c>
      <c r="F95" s="33">
        <v>876</v>
      </c>
      <c r="G95" s="33" t="s">
        <v>38</v>
      </c>
      <c r="H95" s="33">
        <v>1</v>
      </c>
      <c r="I95" s="34">
        <v>71100000000</v>
      </c>
      <c r="J95" s="34" t="s">
        <v>39</v>
      </c>
      <c r="K95" s="56">
        <v>6833289.5999999996</v>
      </c>
      <c r="L95" s="47">
        <v>43563</v>
      </c>
      <c r="M95" s="47" t="s">
        <v>40</v>
      </c>
      <c r="N95" s="48" t="s">
        <v>41</v>
      </c>
      <c r="O95" s="49" t="s">
        <v>44</v>
      </c>
      <c r="P95" s="31" t="s">
        <v>42</v>
      </c>
      <c r="Q95" s="117"/>
    </row>
    <row r="96" spans="1:17" s="119" customFormat="1" ht="51" x14ac:dyDescent="0.2">
      <c r="A96" s="29">
        <v>77</v>
      </c>
      <c r="B96" s="29" t="s">
        <v>34</v>
      </c>
      <c r="C96" s="30" t="s">
        <v>45</v>
      </c>
      <c r="D96" s="44" t="s">
        <v>159</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160</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161</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162</v>
      </c>
      <c r="E99" s="93"/>
      <c r="F99" s="94"/>
      <c r="G99" s="94"/>
      <c r="H99" s="94"/>
      <c r="I99" s="94"/>
      <c r="J99" s="94"/>
      <c r="K99" s="96"/>
      <c r="L99" s="97"/>
      <c r="M99" s="98"/>
      <c r="N99" s="94"/>
      <c r="O99" s="91"/>
      <c r="P99" s="125"/>
      <c r="Q99" s="125"/>
    </row>
    <row r="100" spans="1:17" s="77" customFormat="1" ht="51" x14ac:dyDescent="0.2">
      <c r="A100" s="29">
        <v>80</v>
      </c>
      <c r="B100" s="105" t="s">
        <v>115</v>
      </c>
      <c r="C100" s="105" t="s">
        <v>163</v>
      </c>
      <c r="D100" s="29" t="s">
        <v>164</v>
      </c>
      <c r="E100" s="31" t="s">
        <v>61</v>
      </c>
      <c r="F100" s="40">
        <v>796</v>
      </c>
      <c r="G100" s="40" t="s">
        <v>165</v>
      </c>
      <c r="H100" s="40">
        <v>2</v>
      </c>
      <c r="I100" s="33">
        <v>71100000000</v>
      </c>
      <c r="J100" s="15" t="s">
        <v>39</v>
      </c>
      <c r="K100" s="52">
        <v>14600000</v>
      </c>
      <c r="L100" s="63">
        <v>43618</v>
      </c>
      <c r="M100" s="63">
        <v>43830</v>
      </c>
      <c r="N100" s="15" t="s">
        <v>118</v>
      </c>
      <c r="O100" s="105" t="s">
        <v>42</v>
      </c>
      <c r="P100" s="75"/>
      <c r="Q100" s="76"/>
    </row>
    <row r="101" spans="1:17" s="77" customFormat="1" ht="51" x14ac:dyDescent="0.2">
      <c r="A101" s="29">
        <v>81</v>
      </c>
      <c r="B101" s="88" t="s">
        <v>82</v>
      </c>
      <c r="C101" s="88" t="s">
        <v>83</v>
      </c>
      <c r="D101" s="89" t="s">
        <v>166</v>
      </c>
      <c r="E101" s="51" t="s">
        <v>61</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82</v>
      </c>
      <c r="C102" s="78" t="s">
        <v>83</v>
      </c>
      <c r="D102" s="29" t="s">
        <v>167</v>
      </c>
      <c r="E102" s="51" t="s">
        <v>61</v>
      </c>
      <c r="F102" s="85">
        <v>876</v>
      </c>
      <c r="G102" s="33" t="s">
        <v>38</v>
      </c>
      <c r="H102" s="33">
        <v>1</v>
      </c>
      <c r="I102" s="33">
        <v>71100000000</v>
      </c>
      <c r="J102" s="15" t="s">
        <v>39</v>
      </c>
      <c r="K102" s="36">
        <v>183600</v>
      </c>
      <c r="L102" s="86">
        <v>43710</v>
      </c>
      <c r="M102" s="86">
        <v>43803</v>
      </c>
      <c r="N102" s="33" t="s">
        <v>85</v>
      </c>
      <c r="O102" s="87" t="s">
        <v>42</v>
      </c>
      <c r="P102" s="87" t="s">
        <v>42</v>
      </c>
      <c r="Q102" s="76"/>
    </row>
    <row r="103" spans="1:17" s="77" customFormat="1" ht="51" x14ac:dyDescent="0.2">
      <c r="A103" s="29">
        <v>83</v>
      </c>
      <c r="B103" s="88" t="s">
        <v>168</v>
      </c>
      <c r="C103" s="88" t="s">
        <v>169</v>
      </c>
      <c r="D103" s="89" t="s">
        <v>170</v>
      </c>
      <c r="E103" s="51" t="s">
        <v>61</v>
      </c>
      <c r="F103" s="85">
        <v>876</v>
      </c>
      <c r="G103" s="33" t="s">
        <v>38</v>
      </c>
      <c r="H103" s="33">
        <v>1</v>
      </c>
      <c r="I103" s="33">
        <v>71100000000</v>
      </c>
      <c r="J103" s="15" t="s">
        <v>39</v>
      </c>
      <c r="K103" s="36">
        <v>1395000</v>
      </c>
      <c r="L103" s="86">
        <v>43710</v>
      </c>
      <c r="M103" s="86">
        <v>43803</v>
      </c>
      <c r="N103" s="33" t="s">
        <v>85</v>
      </c>
      <c r="O103" s="87" t="s">
        <v>42</v>
      </c>
      <c r="P103" s="76"/>
      <c r="Q103" s="76"/>
    </row>
    <row r="104" spans="1:17" s="77" customFormat="1" ht="51" x14ac:dyDescent="0.2">
      <c r="A104" s="29">
        <v>84</v>
      </c>
      <c r="B104" s="74" t="s">
        <v>171</v>
      </c>
      <c r="C104" s="126" t="s">
        <v>233</v>
      </c>
      <c r="D104" s="31" t="s">
        <v>172</v>
      </c>
      <c r="E104" s="33" t="s">
        <v>61</v>
      </c>
      <c r="F104" s="85">
        <v>876</v>
      </c>
      <c r="G104" s="33" t="s">
        <v>38</v>
      </c>
      <c r="H104" s="33">
        <v>1</v>
      </c>
      <c r="I104" s="33">
        <v>71100000000</v>
      </c>
      <c r="J104" s="15" t="s">
        <v>39</v>
      </c>
      <c r="K104" s="127">
        <v>656400</v>
      </c>
      <c r="L104" s="128">
        <v>43586</v>
      </c>
      <c r="M104" s="129">
        <v>43830</v>
      </c>
      <c r="N104" s="33" t="s">
        <v>85</v>
      </c>
      <c r="O104" s="126" t="s">
        <v>42</v>
      </c>
      <c r="P104" s="126" t="s">
        <v>42</v>
      </c>
    </row>
    <row r="105" spans="1:17" s="82" customFormat="1" ht="12.75" x14ac:dyDescent="0.25">
      <c r="A105" s="90"/>
      <c r="B105" s="91"/>
      <c r="C105" s="91"/>
      <c r="D105" s="92" t="s">
        <v>174</v>
      </c>
      <c r="E105" s="93"/>
      <c r="F105" s="94"/>
      <c r="G105" s="94"/>
      <c r="H105" s="94"/>
      <c r="I105" s="94"/>
      <c r="J105" s="94"/>
      <c r="K105" s="96"/>
      <c r="L105" s="97"/>
      <c r="M105" s="98"/>
      <c r="N105" s="94"/>
      <c r="O105" s="91"/>
      <c r="P105" s="125"/>
      <c r="Q105" s="125"/>
    </row>
    <row r="106" spans="1:17" s="77" customFormat="1" ht="51" x14ac:dyDescent="0.2">
      <c r="A106" s="29">
        <v>85</v>
      </c>
      <c r="B106" s="130" t="s">
        <v>109</v>
      </c>
      <c r="C106" s="131" t="s">
        <v>110</v>
      </c>
      <c r="D106" s="132" t="s">
        <v>175</v>
      </c>
      <c r="E106" s="31" t="s">
        <v>61</v>
      </c>
      <c r="F106" s="85">
        <v>876</v>
      </c>
      <c r="G106" s="33" t="s">
        <v>38</v>
      </c>
      <c r="H106" s="33">
        <v>1</v>
      </c>
      <c r="I106" s="33">
        <v>71100000000</v>
      </c>
      <c r="J106" s="15" t="s">
        <v>39</v>
      </c>
      <c r="K106" s="36">
        <v>1800000</v>
      </c>
      <c r="L106" s="63">
        <v>43772</v>
      </c>
      <c r="M106" s="63">
        <v>44196</v>
      </c>
      <c r="N106" s="133" t="s">
        <v>118</v>
      </c>
      <c r="O106" s="130" t="s">
        <v>176</v>
      </c>
      <c r="P106" s="134"/>
      <c r="Q106" s="76"/>
    </row>
    <row r="107" spans="1:17" s="77" customFormat="1" ht="51" x14ac:dyDescent="0.2">
      <c r="A107" s="29">
        <v>86</v>
      </c>
      <c r="B107" s="135" t="s">
        <v>177</v>
      </c>
      <c r="C107" s="136" t="s">
        <v>178</v>
      </c>
      <c r="D107" s="107" t="s">
        <v>179</v>
      </c>
      <c r="E107" s="31" t="s">
        <v>61</v>
      </c>
      <c r="F107" s="85">
        <v>876</v>
      </c>
      <c r="G107" s="33" t="s">
        <v>38</v>
      </c>
      <c r="H107" s="33">
        <v>1</v>
      </c>
      <c r="I107" s="33">
        <v>71100000000</v>
      </c>
      <c r="J107" s="15" t="s">
        <v>39</v>
      </c>
      <c r="K107" s="36">
        <v>11871600</v>
      </c>
      <c r="L107" s="63">
        <v>43773</v>
      </c>
      <c r="M107" s="63">
        <v>44196</v>
      </c>
      <c r="N107" s="133" t="s">
        <v>118</v>
      </c>
      <c r="O107" s="130" t="s">
        <v>176</v>
      </c>
      <c r="P107" s="105"/>
      <c r="Q107" s="76"/>
    </row>
    <row r="108" spans="1:17" s="77" customFormat="1" ht="51" x14ac:dyDescent="0.2">
      <c r="A108" s="29">
        <v>87</v>
      </c>
      <c r="B108" s="72" t="s">
        <v>58</v>
      </c>
      <c r="C108" s="72" t="s">
        <v>58</v>
      </c>
      <c r="D108" s="81" t="s">
        <v>180</v>
      </c>
      <c r="E108" s="31" t="s">
        <v>61</v>
      </c>
      <c r="F108" s="85">
        <v>876</v>
      </c>
      <c r="G108" s="33" t="s">
        <v>38</v>
      </c>
      <c r="H108" s="33">
        <v>1</v>
      </c>
      <c r="I108" s="33">
        <v>71100000000</v>
      </c>
      <c r="J108" s="15" t="s">
        <v>39</v>
      </c>
      <c r="K108" s="62">
        <v>1560000</v>
      </c>
      <c r="L108" s="63">
        <v>43774</v>
      </c>
      <c r="M108" s="63">
        <v>44561</v>
      </c>
      <c r="N108" s="74" t="s">
        <v>181</v>
      </c>
      <c r="O108" s="130" t="s">
        <v>176</v>
      </c>
      <c r="P108" s="75"/>
      <c r="Q108" s="76"/>
    </row>
    <row r="109" spans="1:17" ht="51" x14ac:dyDescent="0.2">
      <c r="A109" s="29">
        <v>88</v>
      </c>
      <c r="B109" s="72" t="s">
        <v>182</v>
      </c>
      <c r="C109" s="72" t="s">
        <v>183</v>
      </c>
      <c r="D109" s="81" t="s">
        <v>184</v>
      </c>
      <c r="E109" s="31" t="s">
        <v>61</v>
      </c>
      <c r="F109" s="85">
        <v>876</v>
      </c>
      <c r="G109" s="33" t="s">
        <v>38</v>
      </c>
      <c r="H109" s="33">
        <v>1</v>
      </c>
      <c r="I109" s="33">
        <v>71100000000</v>
      </c>
      <c r="J109" s="15" t="s">
        <v>39</v>
      </c>
      <c r="K109" s="62">
        <v>1991000</v>
      </c>
      <c r="L109" s="63">
        <v>43775</v>
      </c>
      <c r="M109" s="63">
        <v>44196</v>
      </c>
      <c r="N109" s="133" t="s">
        <v>118</v>
      </c>
      <c r="O109" s="130" t="s">
        <v>176</v>
      </c>
      <c r="P109" s="75"/>
      <c r="Q109" s="61" t="s">
        <v>76</v>
      </c>
    </row>
    <row r="110" spans="1:17" s="77" customFormat="1" ht="51" x14ac:dyDescent="0.2">
      <c r="A110" s="29">
        <v>89</v>
      </c>
      <c r="B110" s="72" t="s">
        <v>185</v>
      </c>
      <c r="C110" s="72" t="s">
        <v>186</v>
      </c>
      <c r="D110" s="81" t="s">
        <v>187</v>
      </c>
      <c r="E110" s="31" t="s">
        <v>61</v>
      </c>
      <c r="F110" s="85">
        <v>876</v>
      </c>
      <c r="G110" s="33" t="s">
        <v>38</v>
      </c>
      <c r="H110" s="33">
        <v>1</v>
      </c>
      <c r="I110" s="33">
        <v>71100000000</v>
      </c>
      <c r="J110" s="15" t="s">
        <v>39</v>
      </c>
      <c r="K110" s="62">
        <v>639000</v>
      </c>
      <c r="L110" s="63">
        <v>43776</v>
      </c>
      <c r="M110" s="63">
        <v>44196</v>
      </c>
      <c r="N110" s="133" t="s">
        <v>118</v>
      </c>
      <c r="O110" s="130" t="s">
        <v>176</v>
      </c>
      <c r="P110" s="75"/>
      <c r="Q110" s="61" t="s">
        <v>76</v>
      </c>
    </row>
    <row r="111" spans="1:17" s="77" customFormat="1" ht="51" x14ac:dyDescent="0.2">
      <c r="A111" s="29">
        <v>90</v>
      </c>
      <c r="B111" s="72" t="s">
        <v>168</v>
      </c>
      <c r="C111" s="72" t="s">
        <v>168</v>
      </c>
      <c r="D111" s="81" t="s">
        <v>188</v>
      </c>
      <c r="E111" s="31" t="s">
        <v>61</v>
      </c>
      <c r="F111" s="85">
        <v>876</v>
      </c>
      <c r="G111" s="33" t="s">
        <v>38</v>
      </c>
      <c r="H111" s="33">
        <v>1</v>
      </c>
      <c r="I111" s="33">
        <v>71100000000</v>
      </c>
      <c r="J111" s="15" t="s">
        <v>39</v>
      </c>
      <c r="K111" s="62">
        <v>226560</v>
      </c>
      <c r="L111" s="63">
        <v>43777</v>
      </c>
      <c r="M111" s="63">
        <v>44196</v>
      </c>
      <c r="N111" s="74" t="s">
        <v>181</v>
      </c>
      <c r="O111" s="130" t="s">
        <v>176</v>
      </c>
      <c r="P111" s="75"/>
      <c r="Q111" s="76"/>
    </row>
    <row r="112" spans="1:17" s="82" customFormat="1" ht="51" x14ac:dyDescent="0.2">
      <c r="A112" s="29">
        <v>91</v>
      </c>
      <c r="B112" s="33" t="s">
        <v>189</v>
      </c>
      <c r="C112" s="33" t="s">
        <v>189</v>
      </c>
      <c r="D112" s="51" t="s">
        <v>190</v>
      </c>
      <c r="E112" s="137" t="s">
        <v>61</v>
      </c>
      <c r="F112" s="85">
        <v>876</v>
      </c>
      <c r="G112" s="33" t="s">
        <v>38</v>
      </c>
      <c r="H112" s="33">
        <v>1</v>
      </c>
      <c r="I112" s="33">
        <v>71100000000</v>
      </c>
      <c r="J112" s="15" t="s">
        <v>39</v>
      </c>
      <c r="K112" s="138">
        <v>1395000</v>
      </c>
      <c r="L112" s="128">
        <v>43799</v>
      </c>
      <c r="M112" s="128">
        <v>44227</v>
      </c>
      <c r="N112" s="74" t="s">
        <v>181</v>
      </c>
      <c r="O112" s="130" t="s">
        <v>176</v>
      </c>
      <c r="P112" s="27"/>
      <c r="Q112" s="61" t="s">
        <v>76</v>
      </c>
    </row>
    <row r="113" spans="1:17" s="66" customFormat="1" ht="51" x14ac:dyDescent="0.2">
      <c r="A113" s="29">
        <v>92</v>
      </c>
      <c r="B113" s="126" t="s">
        <v>191</v>
      </c>
      <c r="C113" s="126" t="s">
        <v>191</v>
      </c>
      <c r="D113" s="51" t="s">
        <v>192</v>
      </c>
      <c r="E113" s="137" t="s">
        <v>61</v>
      </c>
      <c r="F113" s="85">
        <v>876</v>
      </c>
      <c r="G113" s="33" t="s">
        <v>38</v>
      </c>
      <c r="H113" s="33">
        <v>1</v>
      </c>
      <c r="I113" s="33">
        <v>71100000000</v>
      </c>
      <c r="J113" s="15" t="s">
        <v>39</v>
      </c>
      <c r="K113" s="103">
        <v>350000</v>
      </c>
      <c r="L113" s="128">
        <v>43770</v>
      </c>
      <c r="M113" s="128">
        <v>44196</v>
      </c>
      <c r="N113" s="74" t="s">
        <v>181</v>
      </c>
      <c r="O113" s="130" t="s">
        <v>176</v>
      </c>
      <c r="P113" s="27"/>
      <c r="Q113" s="65" t="s">
        <v>76</v>
      </c>
    </row>
    <row r="114" spans="1:17" s="66" customFormat="1" ht="51" x14ac:dyDescent="0.2">
      <c r="A114" s="29">
        <v>93</v>
      </c>
      <c r="B114" s="126" t="s">
        <v>191</v>
      </c>
      <c r="C114" s="126" t="s">
        <v>191</v>
      </c>
      <c r="D114" s="51" t="s">
        <v>193</v>
      </c>
      <c r="E114" s="137" t="s">
        <v>61</v>
      </c>
      <c r="F114" s="85">
        <v>876</v>
      </c>
      <c r="G114" s="33" t="s">
        <v>38</v>
      </c>
      <c r="H114" s="33">
        <v>1</v>
      </c>
      <c r="I114" s="33">
        <v>71100000000</v>
      </c>
      <c r="J114" s="15" t="s">
        <v>39</v>
      </c>
      <c r="K114" s="103">
        <v>300000</v>
      </c>
      <c r="L114" s="128">
        <v>43772</v>
      </c>
      <c r="M114" s="128">
        <v>44196</v>
      </c>
      <c r="N114" s="74" t="s">
        <v>181</v>
      </c>
      <c r="O114" s="130" t="s">
        <v>176</v>
      </c>
      <c r="P114" s="27"/>
      <c r="Q114" s="65" t="s">
        <v>76</v>
      </c>
    </row>
    <row r="115" spans="1:17" s="66" customFormat="1" ht="51" x14ac:dyDescent="0.25">
      <c r="A115" s="29">
        <v>94</v>
      </c>
      <c r="B115" s="20" t="s">
        <v>194</v>
      </c>
      <c r="C115" s="20" t="s">
        <v>194</v>
      </c>
      <c r="D115" s="15" t="s">
        <v>195</v>
      </c>
      <c r="E115" s="51" t="s">
        <v>196</v>
      </c>
      <c r="F115" s="85">
        <v>876</v>
      </c>
      <c r="G115" s="33" t="s">
        <v>38</v>
      </c>
      <c r="H115" s="33">
        <v>1</v>
      </c>
      <c r="I115" s="33">
        <v>71100000000</v>
      </c>
      <c r="J115" s="15" t="s">
        <v>39</v>
      </c>
      <c r="K115" s="62">
        <v>600000</v>
      </c>
      <c r="L115" s="63">
        <v>43770</v>
      </c>
      <c r="M115" s="64" t="s">
        <v>197</v>
      </c>
      <c r="N115" s="15" t="s">
        <v>198</v>
      </c>
      <c r="O115" s="20" t="s">
        <v>42</v>
      </c>
      <c r="P115" s="65"/>
      <c r="Q115" s="65"/>
    </row>
    <row r="116" spans="1:17" s="66" customFormat="1" ht="51" x14ac:dyDescent="0.25">
      <c r="A116" s="29">
        <v>95</v>
      </c>
      <c r="B116" s="20" t="s">
        <v>199</v>
      </c>
      <c r="C116" s="20" t="s">
        <v>199</v>
      </c>
      <c r="D116" s="15" t="s">
        <v>200</v>
      </c>
      <c r="E116" s="51" t="s">
        <v>201</v>
      </c>
      <c r="F116" s="85">
        <v>876</v>
      </c>
      <c r="G116" s="33" t="s">
        <v>38</v>
      </c>
      <c r="H116" s="33">
        <v>1</v>
      </c>
      <c r="I116" s="33">
        <v>71100000000</v>
      </c>
      <c r="J116" s="15" t="s">
        <v>39</v>
      </c>
      <c r="K116" s="62">
        <v>235200</v>
      </c>
      <c r="L116" s="63">
        <v>43770</v>
      </c>
      <c r="M116" s="64" t="s">
        <v>197</v>
      </c>
      <c r="N116" s="15" t="s">
        <v>202</v>
      </c>
      <c r="O116" s="20" t="s">
        <v>42</v>
      </c>
      <c r="P116" s="65"/>
      <c r="Q116" s="65"/>
    </row>
    <row r="117" spans="1:17" s="66" customFormat="1" ht="51" x14ac:dyDescent="0.25">
      <c r="A117" s="29">
        <v>96</v>
      </c>
      <c r="B117" s="20" t="s">
        <v>199</v>
      </c>
      <c r="C117" s="20" t="s">
        <v>199</v>
      </c>
      <c r="D117" s="15" t="s">
        <v>203</v>
      </c>
      <c r="E117" s="51" t="s">
        <v>201</v>
      </c>
      <c r="F117" s="85">
        <v>876</v>
      </c>
      <c r="G117" s="33" t="s">
        <v>38</v>
      </c>
      <c r="H117" s="33">
        <v>1</v>
      </c>
      <c r="I117" s="33">
        <v>71100000000</v>
      </c>
      <c r="J117" s="15" t="s">
        <v>39</v>
      </c>
      <c r="K117" s="62">
        <v>374400</v>
      </c>
      <c r="L117" s="63">
        <v>43770</v>
      </c>
      <c r="M117" s="64" t="s">
        <v>197</v>
      </c>
      <c r="N117" s="15" t="s">
        <v>202</v>
      </c>
      <c r="O117" s="20" t="s">
        <v>42</v>
      </c>
      <c r="P117" s="65"/>
      <c r="Q117" s="65"/>
    </row>
    <row r="118" spans="1:17" s="66" customFormat="1" ht="51" x14ac:dyDescent="0.25">
      <c r="A118" s="29">
        <v>97</v>
      </c>
      <c r="B118" s="20" t="s">
        <v>72</v>
      </c>
      <c r="C118" s="20" t="s">
        <v>72</v>
      </c>
      <c r="D118" s="15" t="s">
        <v>204</v>
      </c>
      <c r="E118" s="51" t="s">
        <v>205</v>
      </c>
      <c r="F118" s="85">
        <v>876</v>
      </c>
      <c r="G118" s="33" t="s">
        <v>38</v>
      </c>
      <c r="H118" s="33">
        <v>1</v>
      </c>
      <c r="I118" s="33">
        <v>71100000000</v>
      </c>
      <c r="J118" s="15" t="s">
        <v>39</v>
      </c>
      <c r="K118" s="62">
        <v>144000</v>
      </c>
      <c r="L118" s="63">
        <v>43770</v>
      </c>
      <c r="M118" s="64" t="s">
        <v>71</v>
      </c>
      <c r="N118" s="15" t="s">
        <v>198</v>
      </c>
      <c r="O118" s="20" t="s">
        <v>42</v>
      </c>
      <c r="P118" s="65"/>
      <c r="Q118" s="65"/>
    </row>
    <row r="119" spans="1:17" s="141" customFormat="1" ht="51" x14ac:dyDescent="0.25">
      <c r="A119" s="29">
        <v>98</v>
      </c>
      <c r="B119" s="29" t="s">
        <v>206</v>
      </c>
      <c r="C119" s="29" t="s">
        <v>206</v>
      </c>
      <c r="D119" s="29" t="s">
        <v>207</v>
      </c>
      <c r="E119" s="29" t="s">
        <v>61</v>
      </c>
      <c r="F119" s="29">
        <v>876</v>
      </c>
      <c r="G119" s="29" t="s">
        <v>208</v>
      </c>
      <c r="H119" s="20">
        <v>1</v>
      </c>
      <c r="I119" s="33">
        <v>71100000000</v>
      </c>
      <c r="J119" s="15" t="s">
        <v>39</v>
      </c>
      <c r="K119" s="139">
        <v>6000000</v>
      </c>
      <c r="L119" s="140">
        <v>43800</v>
      </c>
      <c r="M119" s="140">
        <v>44166</v>
      </c>
      <c r="N119" s="15" t="s">
        <v>198</v>
      </c>
      <c r="O119" s="20" t="s">
        <v>42</v>
      </c>
      <c r="P119" s="29"/>
      <c r="Q119" s="20"/>
    </row>
    <row r="120" spans="1:17" s="77" customFormat="1" ht="63.75" x14ac:dyDescent="0.2">
      <c r="A120" s="29">
        <v>99</v>
      </c>
      <c r="B120" s="33" t="s">
        <v>209</v>
      </c>
      <c r="C120" s="88" t="s">
        <v>210</v>
      </c>
      <c r="D120" s="51" t="s">
        <v>211</v>
      </c>
      <c r="E120" s="51" t="s">
        <v>61</v>
      </c>
      <c r="F120" s="33">
        <v>876</v>
      </c>
      <c r="G120" s="33" t="s">
        <v>38</v>
      </c>
      <c r="H120" s="33">
        <v>1</v>
      </c>
      <c r="I120" s="33">
        <v>71100000000</v>
      </c>
      <c r="J120" s="15" t="s">
        <v>39</v>
      </c>
      <c r="K120" s="106">
        <v>2005200</v>
      </c>
      <c r="L120" s="86">
        <v>43786</v>
      </c>
      <c r="M120" s="86">
        <v>43817</v>
      </c>
      <c r="N120" s="33" t="s">
        <v>41</v>
      </c>
      <c r="O120" s="87" t="s">
        <v>42</v>
      </c>
      <c r="P120" s="65" t="s">
        <v>76</v>
      </c>
      <c r="Q120" s="76"/>
    </row>
    <row r="121" spans="1:17" s="77" customFormat="1" ht="51" x14ac:dyDescent="0.2">
      <c r="A121" s="29">
        <v>100</v>
      </c>
      <c r="B121" s="31" t="s">
        <v>77</v>
      </c>
      <c r="C121" s="71" t="s">
        <v>78</v>
      </c>
      <c r="D121" s="33" t="s">
        <v>212</v>
      </c>
      <c r="E121" s="51" t="s">
        <v>61</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168</v>
      </c>
      <c r="C122" s="88" t="s">
        <v>213</v>
      </c>
      <c r="D122" s="33" t="s">
        <v>214</v>
      </c>
      <c r="E122" s="51" t="s">
        <v>61</v>
      </c>
      <c r="F122" s="33">
        <v>876</v>
      </c>
      <c r="G122" s="33" t="s">
        <v>38</v>
      </c>
      <c r="H122" s="33">
        <v>1</v>
      </c>
      <c r="I122" s="33">
        <v>71100000000</v>
      </c>
      <c r="J122" s="15" t="s">
        <v>39</v>
      </c>
      <c r="K122" s="106">
        <v>332400</v>
      </c>
      <c r="L122" s="86">
        <v>43770</v>
      </c>
      <c r="M122" s="86">
        <v>43801</v>
      </c>
      <c r="N122" s="33" t="s">
        <v>85</v>
      </c>
      <c r="O122" s="33" t="s">
        <v>42</v>
      </c>
      <c r="P122" s="76"/>
      <c r="Q122" s="76"/>
    </row>
    <row r="123" spans="1:17" s="77" customFormat="1" ht="51" x14ac:dyDescent="0.2">
      <c r="A123" s="29">
        <v>102</v>
      </c>
      <c r="B123" s="126" t="s">
        <v>215</v>
      </c>
      <c r="C123" s="126" t="s">
        <v>215</v>
      </c>
      <c r="D123" s="142" t="s">
        <v>216</v>
      </c>
      <c r="E123" s="137" t="s">
        <v>61</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217</v>
      </c>
      <c r="C124" s="144" t="s">
        <v>217</v>
      </c>
      <c r="D124" s="31" t="s">
        <v>218</v>
      </c>
      <c r="E124" s="137" t="s">
        <v>61</v>
      </c>
      <c r="F124" s="33">
        <v>876</v>
      </c>
      <c r="G124" s="33" t="s">
        <v>38</v>
      </c>
      <c r="H124" s="33">
        <v>1</v>
      </c>
      <c r="I124" s="33">
        <v>71100000000</v>
      </c>
      <c r="J124" s="15" t="s">
        <v>39</v>
      </c>
      <c r="K124" s="127">
        <v>384000</v>
      </c>
      <c r="L124" s="128">
        <v>43739</v>
      </c>
      <c r="M124" s="129">
        <v>43819</v>
      </c>
      <c r="N124" s="33" t="s">
        <v>85</v>
      </c>
      <c r="O124" s="126" t="s">
        <v>42</v>
      </c>
      <c r="P124" s="143"/>
      <c r="Q124" s="27"/>
    </row>
    <row r="125" spans="1:17" s="77" customFormat="1" ht="51" x14ac:dyDescent="0.2">
      <c r="A125" s="29">
        <v>104</v>
      </c>
      <c r="B125" s="145" t="s">
        <v>219</v>
      </c>
      <c r="C125" s="145" t="s">
        <v>220</v>
      </c>
      <c r="D125" s="146" t="s">
        <v>221</v>
      </c>
      <c r="E125" s="137" t="s">
        <v>61</v>
      </c>
      <c r="F125" s="33">
        <v>876</v>
      </c>
      <c r="G125" s="33" t="s">
        <v>38</v>
      </c>
      <c r="H125" s="33">
        <v>1</v>
      </c>
      <c r="I125" s="33">
        <v>71100000000</v>
      </c>
      <c r="J125" s="15" t="s">
        <v>39</v>
      </c>
      <c r="K125" s="127">
        <v>576000</v>
      </c>
      <c r="L125" s="128">
        <v>43740</v>
      </c>
      <c r="M125" s="129">
        <v>44186</v>
      </c>
      <c r="N125" s="33" t="s">
        <v>85</v>
      </c>
      <c r="O125" s="126" t="s">
        <v>42</v>
      </c>
      <c r="P125" s="126" t="s">
        <v>42</v>
      </c>
      <c r="Q125" s="76"/>
    </row>
    <row r="126" spans="1:17" s="82" customFormat="1" ht="65.25" customHeight="1" x14ac:dyDescent="0.25">
      <c r="A126" s="29">
        <v>105</v>
      </c>
      <c r="B126" s="78" t="s">
        <v>222</v>
      </c>
      <c r="C126" s="78" t="s">
        <v>223</v>
      </c>
      <c r="D126" s="33" t="s">
        <v>224</v>
      </c>
      <c r="E126" s="33" t="s">
        <v>61</v>
      </c>
      <c r="F126" s="33">
        <v>876</v>
      </c>
      <c r="G126" s="33" t="s">
        <v>38</v>
      </c>
      <c r="H126" s="33">
        <v>1</v>
      </c>
      <c r="I126" s="33">
        <v>71100000000</v>
      </c>
      <c r="J126" s="15" t="s">
        <v>39</v>
      </c>
      <c r="K126" s="36">
        <v>900000</v>
      </c>
      <c r="L126" s="83">
        <v>43800</v>
      </c>
      <c r="M126" s="83">
        <v>44166</v>
      </c>
      <c r="N126" s="33" t="s">
        <v>114</v>
      </c>
      <c r="O126" s="33" t="s">
        <v>76</v>
      </c>
      <c r="P126" s="61"/>
      <c r="Q126" s="61"/>
    </row>
    <row r="127" spans="1:17" s="82" customFormat="1" ht="65.25" customHeight="1" x14ac:dyDescent="0.25">
      <c r="A127" s="29">
        <v>169</v>
      </c>
      <c r="B127" s="168" t="s">
        <v>235</v>
      </c>
      <c r="C127" s="168" t="s">
        <v>236</v>
      </c>
      <c r="D127" s="168" t="s">
        <v>237</v>
      </c>
      <c r="E127" s="168" t="s">
        <v>61</v>
      </c>
      <c r="F127" s="33">
        <v>876</v>
      </c>
      <c r="G127" s="33" t="s">
        <v>38</v>
      </c>
      <c r="H127" s="33">
        <v>1</v>
      </c>
      <c r="I127" s="33">
        <v>71100000000</v>
      </c>
      <c r="J127" s="15" t="s">
        <v>39</v>
      </c>
      <c r="K127" s="36">
        <v>330000</v>
      </c>
      <c r="L127" s="83">
        <v>43466</v>
      </c>
      <c r="M127" s="83">
        <v>43800</v>
      </c>
      <c r="N127" s="33" t="s">
        <v>41</v>
      </c>
      <c r="O127" s="33" t="s">
        <v>42</v>
      </c>
      <c r="P127" s="61"/>
      <c r="Q127" s="61" t="s">
        <v>76</v>
      </c>
    </row>
    <row r="128" spans="1:17" s="82" customFormat="1" ht="65.25" customHeight="1" x14ac:dyDescent="0.25">
      <c r="A128" s="29">
        <v>170</v>
      </c>
      <c r="B128" s="168" t="s">
        <v>189</v>
      </c>
      <c r="C128" s="168" t="s">
        <v>189</v>
      </c>
      <c r="D128" s="168" t="s">
        <v>238</v>
      </c>
      <c r="E128" s="168" t="s">
        <v>61</v>
      </c>
      <c r="F128" s="33">
        <v>876</v>
      </c>
      <c r="G128" s="33" t="s">
        <v>38</v>
      </c>
      <c r="H128" s="33">
        <v>1</v>
      </c>
      <c r="I128" s="33">
        <v>71100000000</v>
      </c>
      <c r="J128" s="15" t="s">
        <v>39</v>
      </c>
      <c r="K128" s="36">
        <v>1795000</v>
      </c>
      <c r="L128" s="83">
        <v>43466</v>
      </c>
      <c r="M128" s="83">
        <v>43800</v>
      </c>
      <c r="N128" s="33" t="s">
        <v>41</v>
      </c>
      <c r="O128" s="33" t="s">
        <v>42</v>
      </c>
      <c r="P128" s="61"/>
      <c r="Q128" s="61" t="s">
        <v>76</v>
      </c>
    </row>
    <row r="129" spans="1:17" s="82" customFormat="1" ht="65.25" customHeight="1" x14ac:dyDescent="0.25">
      <c r="A129" s="29">
        <v>171</v>
      </c>
      <c r="B129" s="168" t="s">
        <v>109</v>
      </c>
      <c r="C129" s="168" t="s">
        <v>110</v>
      </c>
      <c r="D129" s="168" t="s">
        <v>239</v>
      </c>
      <c r="E129" s="168" t="s">
        <v>61</v>
      </c>
      <c r="F129" s="33">
        <v>876</v>
      </c>
      <c r="G129" s="33" t="s">
        <v>38</v>
      </c>
      <c r="H129" s="33">
        <v>1</v>
      </c>
      <c r="I129" s="33">
        <v>71100000000</v>
      </c>
      <c r="J129" s="15" t="s">
        <v>39</v>
      </c>
      <c r="K129" s="36">
        <v>960000</v>
      </c>
      <c r="L129" s="83">
        <v>43497</v>
      </c>
      <c r="M129" s="83">
        <v>43800</v>
      </c>
      <c r="N129" s="33" t="s">
        <v>85</v>
      </c>
      <c r="O129" s="126" t="s">
        <v>42</v>
      </c>
      <c r="P129" s="61"/>
      <c r="Q129" s="61"/>
    </row>
    <row r="130" spans="1:17" s="141" customFormat="1" ht="65.25" customHeight="1" x14ac:dyDescent="0.25">
      <c r="A130" s="29">
        <v>172</v>
      </c>
      <c r="B130" s="29" t="s">
        <v>182</v>
      </c>
      <c r="C130" s="29" t="s">
        <v>183</v>
      </c>
      <c r="D130" s="29" t="s">
        <v>240</v>
      </c>
      <c r="E130" s="29" t="s">
        <v>61</v>
      </c>
      <c r="F130" s="33">
        <v>876</v>
      </c>
      <c r="G130" s="33" t="s">
        <v>38</v>
      </c>
      <c r="H130" s="33">
        <v>1</v>
      </c>
      <c r="I130" s="33">
        <v>71100000000</v>
      </c>
      <c r="J130" s="15" t="s">
        <v>39</v>
      </c>
      <c r="K130" s="36">
        <v>2389200</v>
      </c>
      <c r="L130" s="83">
        <v>43485</v>
      </c>
      <c r="M130" s="83">
        <v>43862</v>
      </c>
      <c r="N130" s="33" t="s">
        <v>85</v>
      </c>
      <c r="O130" s="126" t="s">
        <v>42</v>
      </c>
      <c r="P130" s="20"/>
      <c r="Q130" s="20" t="s">
        <v>76</v>
      </c>
    </row>
    <row r="131" spans="1:17" s="141" customFormat="1" ht="65.25" customHeight="1" x14ac:dyDescent="0.25">
      <c r="A131" s="29">
        <v>173</v>
      </c>
      <c r="B131" s="29" t="s">
        <v>182</v>
      </c>
      <c r="C131" s="29" t="s">
        <v>186</v>
      </c>
      <c r="D131" s="29" t="s">
        <v>241</v>
      </c>
      <c r="E131" s="29" t="s">
        <v>61</v>
      </c>
      <c r="F131" s="33">
        <v>876</v>
      </c>
      <c r="G131" s="33" t="s">
        <v>38</v>
      </c>
      <c r="H131" s="33">
        <v>1</v>
      </c>
      <c r="I131" s="33">
        <v>71100000000</v>
      </c>
      <c r="J131" s="15" t="s">
        <v>39</v>
      </c>
      <c r="K131" s="36">
        <v>766800</v>
      </c>
      <c r="L131" s="83">
        <v>43486</v>
      </c>
      <c r="M131" s="83">
        <v>43862</v>
      </c>
      <c r="N131" s="33" t="s">
        <v>85</v>
      </c>
      <c r="O131" s="126" t="s">
        <v>42</v>
      </c>
      <c r="P131" s="20"/>
      <c r="Q131" s="20" t="s">
        <v>76</v>
      </c>
    </row>
    <row r="132" spans="1:17" s="82" customFormat="1" ht="65.25" customHeight="1" x14ac:dyDescent="0.25">
      <c r="A132" s="29">
        <v>174</v>
      </c>
      <c r="B132" s="168" t="s">
        <v>242</v>
      </c>
      <c r="C132" s="168" t="s">
        <v>199</v>
      </c>
      <c r="D132" s="169" t="s">
        <v>243</v>
      </c>
      <c r="E132" s="168" t="s">
        <v>61</v>
      </c>
      <c r="F132" s="33">
        <v>876</v>
      </c>
      <c r="G132" s="33" t="s">
        <v>38</v>
      </c>
      <c r="H132" s="33">
        <v>1</v>
      </c>
      <c r="I132" s="33">
        <v>71100000000</v>
      </c>
      <c r="J132" s="15" t="s">
        <v>39</v>
      </c>
      <c r="K132" s="36">
        <v>235688.58</v>
      </c>
      <c r="L132" s="83">
        <v>43497</v>
      </c>
      <c r="M132" s="83">
        <v>43800</v>
      </c>
      <c r="N132" s="33" t="s">
        <v>114</v>
      </c>
      <c r="O132" s="33" t="s">
        <v>76</v>
      </c>
      <c r="P132" s="61"/>
      <c r="Q132" s="61" t="s">
        <v>76</v>
      </c>
    </row>
    <row r="133" spans="1:17" s="82" customFormat="1" ht="38.25" customHeight="1" x14ac:dyDescent="0.25">
      <c r="A133" s="29">
        <v>175</v>
      </c>
      <c r="B133" s="168" t="s">
        <v>242</v>
      </c>
      <c r="C133" s="168" t="s">
        <v>199</v>
      </c>
      <c r="D133" s="169" t="s">
        <v>244</v>
      </c>
      <c r="E133" s="168" t="s">
        <v>61</v>
      </c>
      <c r="F133" s="33">
        <v>876</v>
      </c>
      <c r="G133" s="33" t="s">
        <v>38</v>
      </c>
      <c r="H133" s="33">
        <v>1</v>
      </c>
      <c r="I133" s="33">
        <v>71100000000</v>
      </c>
      <c r="J133" s="15" t="s">
        <v>39</v>
      </c>
      <c r="K133" s="36">
        <v>366944.4</v>
      </c>
      <c r="L133" s="83">
        <v>43466</v>
      </c>
      <c r="M133" s="83">
        <v>43800</v>
      </c>
      <c r="N133" s="33" t="s">
        <v>114</v>
      </c>
      <c r="O133" s="33" t="s">
        <v>76</v>
      </c>
      <c r="P133" s="61"/>
      <c r="Q133" s="61" t="s">
        <v>76</v>
      </c>
    </row>
    <row r="134" spans="1:17" ht="72" customHeight="1" x14ac:dyDescent="0.2">
      <c r="A134" s="27">
        <v>176</v>
      </c>
      <c r="B134" s="170" t="s">
        <v>245</v>
      </c>
      <c r="C134" s="170" t="s">
        <v>246</v>
      </c>
      <c r="D134" s="170" t="s">
        <v>247</v>
      </c>
      <c r="E134" s="172" t="s">
        <v>61</v>
      </c>
      <c r="F134" s="171">
        <v>876</v>
      </c>
      <c r="G134" s="171" t="s">
        <v>38</v>
      </c>
      <c r="H134" s="33">
        <v>1</v>
      </c>
      <c r="I134" s="33">
        <v>71100000000</v>
      </c>
      <c r="J134" s="15" t="s">
        <v>39</v>
      </c>
      <c r="K134" s="79">
        <v>10000000</v>
      </c>
      <c r="L134" s="83">
        <v>43497</v>
      </c>
      <c r="M134" s="83">
        <v>43800</v>
      </c>
      <c r="N134" s="33" t="s">
        <v>85</v>
      </c>
      <c r="O134" s="126" t="s">
        <v>42</v>
      </c>
      <c r="P134" s="27"/>
      <c r="Q134" s="27"/>
    </row>
    <row r="135" spans="1:17" ht="76.5" x14ac:dyDescent="0.2">
      <c r="A135" s="182">
        <v>177</v>
      </c>
      <c r="B135" s="176" t="s">
        <v>248</v>
      </c>
      <c r="C135" s="176" t="s">
        <v>248</v>
      </c>
      <c r="D135" s="177" t="s">
        <v>249</v>
      </c>
      <c r="E135" s="178" t="s">
        <v>61</v>
      </c>
      <c r="F135" s="179">
        <v>876</v>
      </c>
      <c r="G135" s="179" t="s">
        <v>38</v>
      </c>
      <c r="H135" s="179">
        <v>1</v>
      </c>
      <c r="I135" s="179">
        <v>71100000000</v>
      </c>
      <c r="J135" s="180" t="s">
        <v>39</v>
      </c>
      <c r="K135" s="115">
        <v>862146</v>
      </c>
      <c r="L135" s="181">
        <v>43466</v>
      </c>
      <c r="M135" s="181">
        <v>43800</v>
      </c>
      <c r="N135" s="179" t="s">
        <v>114</v>
      </c>
      <c r="O135" s="179" t="s">
        <v>76</v>
      </c>
      <c r="P135" s="27"/>
      <c r="Q135" s="27"/>
    </row>
    <row r="136" spans="1:17" s="164" customFormat="1" ht="53.25" customHeight="1" x14ac:dyDescent="0.2">
      <c r="A136" s="182">
        <v>178</v>
      </c>
      <c r="B136" s="29" t="s">
        <v>34</v>
      </c>
      <c r="C136" s="30" t="s">
        <v>34</v>
      </c>
      <c r="D136" s="31" t="s">
        <v>250</v>
      </c>
      <c r="E136" s="183" t="s">
        <v>61</v>
      </c>
      <c r="F136" s="179">
        <v>876</v>
      </c>
      <c r="G136" s="179" t="s">
        <v>38</v>
      </c>
      <c r="H136" s="179">
        <v>1</v>
      </c>
      <c r="I136" s="179">
        <v>71100000000</v>
      </c>
      <c r="J136" s="180" t="s">
        <v>39</v>
      </c>
      <c r="K136" s="36">
        <v>5422348.2999999998</v>
      </c>
      <c r="L136" s="83">
        <v>43497</v>
      </c>
      <c r="M136" s="83">
        <v>43800</v>
      </c>
      <c r="N136" s="33" t="s">
        <v>41</v>
      </c>
      <c r="O136" s="33" t="s">
        <v>42</v>
      </c>
      <c r="P136" s="33" t="s">
        <v>42</v>
      </c>
      <c r="Q136" s="182"/>
    </row>
    <row r="137" spans="1:17" s="164" customFormat="1" ht="53.25" customHeight="1" x14ac:dyDescent="0.2">
      <c r="A137" s="182">
        <v>179</v>
      </c>
      <c r="B137" s="29" t="s">
        <v>34</v>
      </c>
      <c r="C137" s="30" t="s">
        <v>252</v>
      </c>
      <c r="D137" s="31" t="s">
        <v>251</v>
      </c>
      <c r="E137" s="183" t="s">
        <v>61</v>
      </c>
      <c r="F137" s="179">
        <v>876</v>
      </c>
      <c r="G137" s="179" t="s">
        <v>38</v>
      </c>
      <c r="H137" s="179">
        <v>1</v>
      </c>
      <c r="I137" s="179">
        <v>71100000000</v>
      </c>
      <c r="J137" s="180" t="s">
        <v>39</v>
      </c>
      <c r="K137" s="36">
        <v>3345504</v>
      </c>
      <c r="L137" s="83">
        <v>43497</v>
      </c>
      <c r="M137" s="83">
        <v>43800</v>
      </c>
      <c r="N137" s="33" t="s">
        <v>47</v>
      </c>
      <c r="O137" s="33" t="s">
        <v>42</v>
      </c>
      <c r="P137" s="33" t="s">
        <v>42</v>
      </c>
      <c r="Q137" s="182"/>
    </row>
    <row r="138" spans="1:17" s="164" customFormat="1" ht="53.25" customHeight="1" x14ac:dyDescent="0.2">
      <c r="A138" s="182">
        <v>180</v>
      </c>
      <c r="B138" s="29" t="s">
        <v>34</v>
      </c>
      <c r="C138" s="30" t="s">
        <v>252</v>
      </c>
      <c r="D138" s="31" t="s">
        <v>253</v>
      </c>
      <c r="E138" s="183" t="s">
        <v>61</v>
      </c>
      <c r="F138" s="179">
        <v>876</v>
      </c>
      <c r="G138" s="179" t="s">
        <v>38</v>
      </c>
      <c r="H138" s="179">
        <v>1</v>
      </c>
      <c r="I138" s="179">
        <v>71100000000</v>
      </c>
      <c r="J138" s="180" t="s">
        <v>39</v>
      </c>
      <c r="K138" s="36">
        <v>4130750.4</v>
      </c>
      <c r="L138" s="83">
        <v>43497</v>
      </c>
      <c r="M138" s="83">
        <v>43800</v>
      </c>
      <c r="N138" s="33" t="s">
        <v>47</v>
      </c>
      <c r="O138" s="33" t="s">
        <v>42</v>
      </c>
      <c r="P138" s="33" t="s">
        <v>42</v>
      </c>
      <c r="Q138" s="182"/>
    </row>
    <row r="139" spans="1:17" s="164" customFormat="1" ht="53.25" customHeight="1" x14ac:dyDescent="0.2">
      <c r="A139" s="182">
        <v>181</v>
      </c>
      <c r="B139" s="29" t="s">
        <v>34</v>
      </c>
      <c r="C139" s="30" t="s">
        <v>252</v>
      </c>
      <c r="D139" s="31" t="s">
        <v>254</v>
      </c>
      <c r="E139" s="183" t="s">
        <v>61</v>
      </c>
      <c r="F139" s="179">
        <v>876</v>
      </c>
      <c r="G139" s="179" t="s">
        <v>38</v>
      </c>
      <c r="H139" s="179">
        <v>1</v>
      </c>
      <c r="I139" s="179">
        <v>71100000000</v>
      </c>
      <c r="J139" s="180" t="s">
        <v>39</v>
      </c>
      <c r="K139" s="36">
        <v>3738127.2</v>
      </c>
      <c r="L139" s="83">
        <v>43497</v>
      </c>
      <c r="M139" s="83">
        <v>43800</v>
      </c>
      <c r="N139" s="33" t="s">
        <v>47</v>
      </c>
      <c r="O139" s="33" t="s">
        <v>42</v>
      </c>
      <c r="P139" s="33" t="s">
        <v>42</v>
      </c>
      <c r="Q139" s="182"/>
    </row>
    <row r="140" spans="1:17" s="164" customFormat="1" ht="53.25" customHeight="1" x14ac:dyDescent="0.2">
      <c r="A140" s="38">
        <v>182</v>
      </c>
      <c r="B140" s="29" t="s">
        <v>34</v>
      </c>
      <c r="C140" s="30" t="s">
        <v>252</v>
      </c>
      <c r="D140" s="31" t="s">
        <v>255</v>
      </c>
      <c r="E140" s="183" t="s">
        <v>61</v>
      </c>
      <c r="F140" s="179">
        <v>876</v>
      </c>
      <c r="G140" s="179" t="s">
        <v>38</v>
      </c>
      <c r="H140" s="179">
        <v>1</v>
      </c>
      <c r="I140" s="179">
        <v>71100000000</v>
      </c>
      <c r="J140" s="180" t="s">
        <v>39</v>
      </c>
      <c r="K140" s="36">
        <v>3738127.2</v>
      </c>
      <c r="L140" s="83">
        <v>43497</v>
      </c>
      <c r="M140" s="83">
        <v>43800</v>
      </c>
      <c r="N140" s="33" t="s">
        <v>47</v>
      </c>
      <c r="O140" s="33" t="s">
        <v>42</v>
      </c>
      <c r="P140" s="33" t="s">
        <v>42</v>
      </c>
      <c r="Q140" s="182"/>
    </row>
    <row r="141" spans="1:17" s="164" customFormat="1" ht="53.25" customHeight="1" x14ac:dyDescent="0.2">
      <c r="A141" s="182">
        <v>183</v>
      </c>
      <c r="B141" s="29" t="s">
        <v>34</v>
      </c>
      <c r="C141" s="30" t="s">
        <v>252</v>
      </c>
      <c r="D141" s="31" t="s">
        <v>256</v>
      </c>
      <c r="E141" s="184" t="s">
        <v>61</v>
      </c>
      <c r="F141" s="33">
        <v>876</v>
      </c>
      <c r="G141" s="33" t="s">
        <v>38</v>
      </c>
      <c r="H141" s="33">
        <v>1</v>
      </c>
      <c r="I141" s="33">
        <v>71100000000</v>
      </c>
      <c r="J141" s="15" t="s">
        <v>39</v>
      </c>
      <c r="K141" s="36">
        <v>3345504</v>
      </c>
      <c r="L141" s="83">
        <v>43497</v>
      </c>
      <c r="M141" s="83">
        <v>43800</v>
      </c>
      <c r="N141" s="33" t="s">
        <v>47</v>
      </c>
      <c r="O141" s="33" t="s">
        <v>42</v>
      </c>
      <c r="P141" s="33" t="s">
        <v>42</v>
      </c>
      <c r="Q141" s="182"/>
    </row>
    <row r="142" spans="1:17" s="164" customFormat="1" ht="53.25" customHeight="1" x14ac:dyDescent="0.2">
      <c r="A142" s="182">
        <v>184</v>
      </c>
      <c r="B142" s="195" t="s">
        <v>262</v>
      </c>
      <c r="C142" s="195" t="s">
        <v>262</v>
      </c>
      <c r="D142" s="31" t="s">
        <v>259</v>
      </c>
      <c r="E142" s="184" t="s">
        <v>61</v>
      </c>
      <c r="F142" s="33">
        <v>876</v>
      </c>
      <c r="G142" s="33" t="s">
        <v>38</v>
      </c>
      <c r="H142" s="33">
        <v>1</v>
      </c>
      <c r="I142" s="33">
        <v>71100000000</v>
      </c>
      <c r="J142" s="15" t="s">
        <v>39</v>
      </c>
      <c r="K142" s="36">
        <v>10000000</v>
      </c>
      <c r="L142" s="83">
        <v>43498</v>
      </c>
      <c r="M142" s="83">
        <v>43801</v>
      </c>
      <c r="N142" s="33" t="s">
        <v>85</v>
      </c>
      <c r="O142" s="33" t="s">
        <v>42</v>
      </c>
      <c r="P142" s="33"/>
      <c r="Q142" s="182"/>
    </row>
    <row r="143" spans="1:17" s="164" customFormat="1" ht="53.25" customHeight="1" x14ac:dyDescent="0.2">
      <c r="A143" s="182">
        <v>185</v>
      </c>
      <c r="B143" s="29" t="s">
        <v>263</v>
      </c>
      <c r="C143" s="29" t="s">
        <v>263</v>
      </c>
      <c r="D143" s="31" t="s">
        <v>260</v>
      </c>
      <c r="E143" s="184" t="s">
        <v>61</v>
      </c>
      <c r="F143" s="33">
        <v>876</v>
      </c>
      <c r="G143" s="33" t="s">
        <v>38</v>
      </c>
      <c r="H143" s="33">
        <v>1</v>
      </c>
      <c r="I143" s="33">
        <v>71100000000</v>
      </c>
      <c r="J143" s="15" t="s">
        <v>39</v>
      </c>
      <c r="K143" s="36">
        <v>502525.5</v>
      </c>
      <c r="L143" s="83">
        <v>43498</v>
      </c>
      <c r="M143" s="83">
        <v>43801</v>
      </c>
      <c r="N143" s="33" t="s">
        <v>85</v>
      </c>
      <c r="O143" s="33" t="s">
        <v>42</v>
      </c>
      <c r="P143" s="33"/>
      <c r="Q143" s="182"/>
    </row>
    <row r="144" spans="1:17" s="164" customFormat="1" ht="53.25" customHeight="1" x14ac:dyDescent="0.2">
      <c r="A144" s="182">
        <v>186</v>
      </c>
      <c r="B144" s="29" t="s">
        <v>264</v>
      </c>
      <c r="C144" s="30" t="s">
        <v>265</v>
      </c>
      <c r="D144" s="31" t="s">
        <v>261</v>
      </c>
      <c r="E144" s="184" t="s">
        <v>61</v>
      </c>
      <c r="F144" s="33">
        <v>876</v>
      </c>
      <c r="G144" s="33" t="s">
        <v>38</v>
      </c>
      <c r="H144" s="33">
        <v>1</v>
      </c>
      <c r="I144" s="33">
        <v>71100000000</v>
      </c>
      <c r="J144" s="15" t="s">
        <v>39</v>
      </c>
      <c r="K144" s="36">
        <v>5611644</v>
      </c>
      <c r="L144" s="83">
        <v>43498</v>
      </c>
      <c r="M144" s="83">
        <v>43801</v>
      </c>
      <c r="N144" s="33" t="s">
        <v>47</v>
      </c>
      <c r="O144" s="33" t="s">
        <v>42</v>
      </c>
      <c r="P144" s="33"/>
      <c r="Q144" s="182"/>
    </row>
    <row r="145" spans="1:17" s="164" customFormat="1" ht="76.5" x14ac:dyDescent="0.2">
      <c r="A145" s="182">
        <v>187</v>
      </c>
      <c r="B145" s="29" t="s">
        <v>53</v>
      </c>
      <c r="C145" s="29" t="s">
        <v>53</v>
      </c>
      <c r="D145" s="31" t="s">
        <v>267</v>
      </c>
      <c r="E145" s="184" t="s">
        <v>61</v>
      </c>
      <c r="F145" s="33">
        <v>876</v>
      </c>
      <c r="G145" s="33" t="s">
        <v>38</v>
      </c>
      <c r="H145" s="33">
        <v>1</v>
      </c>
      <c r="I145" s="33">
        <v>71100000000</v>
      </c>
      <c r="J145" s="15" t="s">
        <v>39</v>
      </c>
      <c r="K145" s="36">
        <v>1229446.8</v>
      </c>
      <c r="L145" s="83">
        <v>43498</v>
      </c>
      <c r="M145" s="83">
        <v>43801</v>
      </c>
      <c r="N145" s="33" t="s">
        <v>41</v>
      </c>
      <c r="O145" s="33" t="s">
        <v>42</v>
      </c>
      <c r="P145" s="33"/>
      <c r="Q145" s="182"/>
    </row>
    <row r="146" spans="1:17" s="164" customFormat="1" ht="63.75" customHeight="1" x14ac:dyDescent="0.2">
      <c r="A146" s="182">
        <v>188</v>
      </c>
      <c r="B146" s="72" t="s">
        <v>168</v>
      </c>
      <c r="C146" s="72" t="s">
        <v>168</v>
      </c>
      <c r="D146" s="31" t="s">
        <v>269</v>
      </c>
      <c r="E146" s="184" t="s">
        <v>61</v>
      </c>
      <c r="F146" s="33">
        <v>876</v>
      </c>
      <c r="G146" s="33" t="s">
        <v>38</v>
      </c>
      <c r="H146" s="33">
        <v>1</v>
      </c>
      <c r="I146" s="33">
        <v>71100000000</v>
      </c>
      <c r="J146" s="15" t="s">
        <v>39</v>
      </c>
      <c r="K146" s="52">
        <v>195780</v>
      </c>
      <c r="L146" s="83">
        <v>43499</v>
      </c>
      <c r="M146" s="83">
        <v>43620</v>
      </c>
      <c r="N146" s="33" t="s">
        <v>114</v>
      </c>
      <c r="O146" s="33" t="s">
        <v>76</v>
      </c>
      <c r="P146" s="33"/>
      <c r="Q146" s="182"/>
    </row>
    <row r="147" spans="1:17" s="164" customFormat="1" ht="63.75" customHeight="1" x14ac:dyDescent="0.2">
      <c r="A147" s="182">
        <v>189</v>
      </c>
      <c r="B147" s="72" t="s">
        <v>182</v>
      </c>
      <c r="C147" s="72" t="s">
        <v>183</v>
      </c>
      <c r="D147" s="31" t="s">
        <v>273</v>
      </c>
      <c r="E147" s="184" t="s">
        <v>61</v>
      </c>
      <c r="F147" s="33">
        <v>876</v>
      </c>
      <c r="G147" s="33" t="s">
        <v>38</v>
      </c>
      <c r="H147" s="33">
        <v>1</v>
      </c>
      <c r="I147" s="33">
        <v>71100000000</v>
      </c>
      <c r="J147" s="15" t="s">
        <v>39</v>
      </c>
      <c r="K147" s="52">
        <v>268800</v>
      </c>
      <c r="L147" s="83">
        <v>43500</v>
      </c>
      <c r="M147" s="83">
        <v>43560</v>
      </c>
      <c r="N147" s="33" t="s">
        <v>85</v>
      </c>
      <c r="O147" s="33" t="s">
        <v>42</v>
      </c>
      <c r="P147" s="33"/>
      <c r="Q147" s="182"/>
    </row>
    <row r="148" spans="1:17" s="39" customFormat="1" ht="51" x14ac:dyDescent="0.2">
      <c r="A148" s="182">
        <v>190</v>
      </c>
      <c r="B148" s="29" t="s">
        <v>34</v>
      </c>
      <c r="C148" s="30" t="s">
        <v>45</v>
      </c>
      <c r="D148" s="44" t="s">
        <v>275</v>
      </c>
      <c r="E148" s="51" t="s">
        <v>37</v>
      </c>
      <c r="F148" s="33">
        <v>876</v>
      </c>
      <c r="G148" s="33" t="s">
        <v>38</v>
      </c>
      <c r="H148" s="33">
        <v>1</v>
      </c>
      <c r="I148" s="34">
        <v>71100000000</v>
      </c>
      <c r="J148" s="34" t="s">
        <v>39</v>
      </c>
      <c r="K148" s="52">
        <v>9795314.4000000004</v>
      </c>
      <c r="L148" s="53">
        <v>43497</v>
      </c>
      <c r="M148" s="53" t="s">
        <v>40</v>
      </c>
      <c r="N148" s="29" t="s">
        <v>41</v>
      </c>
      <c r="O148" s="40" t="s">
        <v>44</v>
      </c>
      <c r="P148" s="31" t="s">
        <v>42</v>
      </c>
      <c r="Q148" s="38"/>
    </row>
    <row r="149" spans="1:17" s="112" customFormat="1" ht="51" x14ac:dyDescent="0.2">
      <c r="A149" s="182">
        <v>191</v>
      </c>
      <c r="B149" s="29" t="s">
        <v>34</v>
      </c>
      <c r="C149" s="30" t="s">
        <v>45</v>
      </c>
      <c r="D149" s="44" t="s">
        <v>276</v>
      </c>
      <c r="E149" s="81" t="s">
        <v>37</v>
      </c>
      <c r="F149" s="33">
        <v>876</v>
      </c>
      <c r="G149" s="33" t="s">
        <v>38</v>
      </c>
      <c r="H149" s="33">
        <v>1</v>
      </c>
      <c r="I149" s="34">
        <v>71100000000</v>
      </c>
      <c r="J149" s="34" t="s">
        <v>39</v>
      </c>
      <c r="K149" s="36">
        <v>9873699.5999999996</v>
      </c>
      <c r="L149" s="53">
        <v>43497</v>
      </c>
      <c r="M149" s="53" t="s">
        <v>40</v>
      </c>
      <c r="N149" s="29" t="s">
        <v>41</v>
      </c>
      <c r="O149" s="40" t="s">
        <v>44</v>
      </c>
      <c r="P149" s="31" t="s">
        <v>42</v>
      </c>
      <c r="Q149" s="38"/>
    </row>
    <row r="150" spans="1:17" s="113" customFormat="1" ht="62.25" customHeight="1" x14ac:dyDescent="0.2">
      <c r="A150" s="182">
        <v>192</v>
      </c>
      <c r="B150" s="29" t="s">
        <v>34</v>
      </c>
      <c r="C150" s="30" t="s">
        <v>45</v>
      </c>
      <c r="D150" s="44" t="s">
        <v>277</v>
      </c>
      <c r="E150" s="81" t="s">
        <v>37</v>
      </c>
      <c r="F150" s="33">
        <v>876</v>
      </c>
      <c r="G150" s="33" t="s">
        <v>38</v>
      </c>
      <c r="H150" s="33">
        <v>1</v>
      </c>
      <c r="I150" s="34">
        <v>71100000000</v>
      </c>
      <c r="J150" s="34" t="s">
        <v>39</v>
      </c>
      <c r="K150" s="36">
        <v>9140467.1999999993</v>
      </c>
      <c r="L150" s="53">
        <v>43497</v>
      </c>
      <c r="M150" s="53" t="s">
        <v>40</v>
      </c>
      <c r="N150" s="29" t="s">
        <v>41</v>
      </c>
      <c r="O150" s="40" t="s">
        <v>44</v>
      </c>
      <c r="P150" s="31" t="s">
        <v>42</v>
      </c>
      <c r="Q150" s="38"/>
    </row>
    <row r="151" spans="1:17" s="114" customFormat="1" ht="51" x14ac:dyDescent="0.2">
      <c r="A151" s="182">
        <v>193</v>
      </c>
      <c r="B151" s="29" t="s">
        <v>34</v>
      </c>
      <c r="C151" s="30" t="s">
        <v>45</v>
      </c>
      <c r="D151" s="44" t="s">
        <v>278</v>
      </c>
      <c r="E151" s="81" t="s">
        <v>37</v>
      </c>
      <c r="F151" s="33">
        <v>876</v>
      </c>
      <c r="G151" s="33" t="s">
        <v>38</v>
      </c>
      <c r="H151" s="33">
        <v>1</v>
      </c>
      <c r="I151" s="34">
        <v>71100000000</v>
      </c>
      <c r="J151" s="34" t="s">
        <v>39</v>
      </c>
      <c r="K151" s="36">
        <v>9436024.8000000007</v>
      </c>
      <c r="L151" s="53">
        <v>43497</v>
      </c>
      <c r="M151" s="53" t="s">
        <v>40</v>
      </c>
      <c r="N151" s="29" t="s">
        <v>41</v>
      </c>
      <c r="O151" s="40" t="s">
        <v>44</v>
      </c>
      <c r="P151" s="31" t="s">
        <v>42</v>
      </c>
      <c r="Q151" s="38"/>
    </row>
    <row r="152" spans="1:17" s="116" customFormat="1" ht="51" x14ac:dyDescent="0.2">
      <c r="A152" s="182">
        <v>194</v>
      </c>
      <c r="B152" s="29" t="s">
        <v>34</v>
      </c>
      <c r="C152" s="30" t="s">
        <v>45</v>
      </c>
      <c r="D152" s="44" t="s">
        <v>279</v>
      </c>
      <c r="E152" s="81" t="s">
        <v>37</v>
      </c>
      <c r="F152" s="33">
        <v>876</v>
      </c>
      <c r="G152" s="33" t="s">
        <v>38</v>
      </c>
      <c r="H152" s="33">
        <v>1</v>
      </c>
      <c r="I152" s="34">
        <v>71100000000</v>
      </c>
      <c r="J152" s="34" t="s">
        <v>39</v>
      </c>
      <c r="K152" s="115">
        <v>9723116.4000000004</v>
      </c>
      <c r="L152" s="53">
        <v>43497</v>
      </c>
      <c r="M152" s="47" t="s">
        <v>40</v>
      </c>
      <c r="N152" s="29" t="s">
        <v>41</v>
      </c>
      <c r="O152" s="49" t="s">
        <v>44</v>
      </c>
      <c r="P152" s="31" t="s">
        <v>42</v>
      </c>
      <c r="Q152" s="38"/>
    </row>
    <row r="153" spans="1:17" s="39" customFormat="1" ht="51" x14ac:dyDescent="0.2">
      <c r="A153" s="182">
        <v>195</v>
      </c>
      <c r="B153" s="29" t="s">
        <v>34</v>
      </c>
      <c r="C153" s="30" t="s">
        <v>45</v>
      </c>
      <c r="D153" s="44" t="s">
        <v>280</v>
      </c>
      <c r="E153" s="81" t="s">
        <v>37</v>
      </c>
      <c r="F153" s="33">
        <v>876</v>
      </c>
      <c r="G153" s="33" t="s">
        <v>38</v>
      </c>
      <c r="H153" s="33">
        <v>1</v>
      </c>
      <c r="I153" s="34">
        <v>71100000000</v>
      </c>
      <c r="J153" s="34" t="s">
        <v>39</v>
      </c>
      <c r="K153" s="36">
        <v>10025714.4</v>
      </c>
      <c r="L153" s="53">
        <v>43497</v>
      </c>
      <c r="M153" s="53" t="s">
        <v>40</v>
      </c>
      <c r="N153" s="29" t="s">
        <v>41</v>
      </c>
      <c r="O153" s="40" t="s">
        <v>44</v>
      </c>
      <c r="P153" s="31" t="s">
        <v>42</v>
      </c>
      <c r="Q153" s="38"/>
    </row>
    <row r="154" spans="1:17" s="118" customFormat="1" ht="51" x14ac:dyDescent="0.2">
      <c r="A154" s="182">
        <v>196</v>
      </c>
      <c r="B154" s="29" t="s">
        <v>34</v>
      </c>
      <c r="C154" s="30" t="s">
        <v>45</v>
      </c>
      <c r="D154" s="44" t="s">
        <v>281</v>
      </c>
      <c r="E154" s="81" t="s">
        <v>37</v>
      </c>
      <c r="F154" s="33">
        <v>876</v>
      </c>
      <c r="G154" s="33" t="s">
        <v>38</v>
      </c>
      <c r="H154" s="33">
        <v>1</v>
      </c>
      <c r="I154" s="34">
        <v>71100000000</v>
      </c>
      <c r="J154" s="34" t="s">
        <v>39</v>
      </c>
      <c r="K154" s="115">
        <v>8734683.5999999996</v>
      </c>
      <c r="L154" s="53">
        <v>43497</v>
      </c>
      <c r="M154" s="47" t="s">
        <v>40</v>
      </c>
      <c r="N154" s="29" t="s">
        <v>41</v>
      </c>
      <c r="O154" s="49" t="s">
        <v>44</v>
      </c>
      <c r="P154" s="31" t="s">
        <v>42</v>
      </c>
      <c r="Q154" s="117"/>
    </row>
    <row r="155" spans="1:17" s="119" customFormat="1" ht="51" x14ac:dyDescent="0.2">
      <c r="A155" s="182">
        <v>197</v>
      </c>
      <c r="B155" s="29" t="s">
        <v>34</v>
      </c>
      <c r="C155" s="30" t="s">
        <v>45</v>
      </c>
      <c r="D155" s="44" t="s">
        <v>282</v>
      </c>
      <c r="E155" s="81" t="s">
        <v>37</v>
      </c>
      <c r="F155" s="33">
        <v>876</v>
      </c>
      <c r="G155" s="33" t="s">
        <v>38</v>
      </c>
      <c r="H155" s="33">
        <v>1</v>
      </c>
      <c r="I155" s="34">
        <v>71100000000</v>
      </c>
      <c r="J155" s="34" t="s">
        <v>39</v>
      </c>
      <c r="K155" s="36">
        <v>4420162.8</v>
      </c>
      <c r="L155" s="53">
        <v>43497</v>
      </c>
      <c r="M155" s="53" t="s">
        <v>40</v>
      </c>
      <c r="N155" s="29" t="s">
        <v>41</v>
      </c>
      <c r="O155" s="40" t="s">
        <v>44</v>
      </c>
      <c r="P155" s="31" t="s">
        <v>42</v>
      </c>
      <c r="Q155" s="117"/>
    </row>
    <row r="156" spans="1:17" s="119" customFormat="1" ht="51" x14ac:dyDescent="0.2">
      <c r="A156" s="182">
        <v>198</v>
      </c>
      <c r="B156" s="30" t="s">
        <v>130</v>
      </c>
      <c r="C156" s="30" t="s">
        <v>130</v>
      </c>
      <c r="D156" s="44" t="s">
        <v>283</v>
      </c>
      <c r="E156" s="81" t="s">
        <v>37</v>
      </c>
      <c r="F156" s="33">
        <v>876</v>
      </c>
      <c r="G156" s="33" t="s">
        <v>38</v>
      </c>
      <c r="H156" s="33">
        <v>1</v>
      </c>
      <c r="I156" s="34">
        <v>71100000000</v>
      </c>
      <c r="J156" s="34" t="s">
        <v>39</v>
      </c>
      <c r="K156" s="115">
        <v>9532119.5999999996</v>
      </c>
      <c r="L156" s="47">
        <v>43497</v>
      </c>
      <c r="M156" s="47" t="s">
        <v>40</v>
      </c>
      <c r="N156" s="29" t="s">
        <v>41</v>
      </c>
      <c r="O156" s="49" t="s">
        <v>44</v>
      </c>
      <c r="P156" s="31" t="s">
        <v>42</v>
      </c>
      <c r="Q156" s="117"/>
    </row>
    <row r="157" spans="1:17" s="39" customFormat="1" ht="51" x14ac:dyDescent="0.2">
      <c r="A157" s="182">
        <v>199</v>
      </c>
      <c r="B157" s="30" t="s">
        <v>130</v>
      </c>
      <c r="C157" s="30" t="s">
        <v>130</v>
      </c>
      <c r="D157" s="44" t="s">
        <v>284</v>
      </c>
      <c r="E157" s="81" t="s">
        <v>37</v>
      </c>
      <c r="F157" s="33">
        <v>876</v>
      </c>
      <c r="G157" s="33" t="s">
        <v>38</v>
      </c>
      <c r="H157" s="33">
        <v>1</v>
      </c>
      <c r="I157" s="34">
        <v>71100000000</v>
      </c>
      <c r="J157" s="34" t="s">
        <v>39</v>
      </c>
      <c r="K157" s="36">
        <v>19979984.399999999</v>
      </c>
      <c r="L157" s="53">
        <v>43497</v>
      </c>
      <c r="M157" s="53" t="s">
        <v>40</v>
      </c>
      <c r="N157" s="29" t="s">
        <v>41</v>
      </c>
      <c r="O157" s="40" t="s">
        <v>44</v>
      </c>
      <c r="P157" s="31" t="s">
        <v>42</v>
      </c>
      <c r="Q157" s="38"/>
    </row>
    <row r="158" spans="1:17" s="39" customFormat="1" ht="51" x14ac:dyDescent="0.2">
      <c r="A158" s="182">
        <v>200</v>
      </c>
      <c r="B158" s="217" t="s">
        <v>287</v>
      </c>
      <c r="C158" s="217" t="s">
        <v>287</v>
      </c>
      <c r="D158" s="44" t="s">
        <v>285</v>
      </c>
      <c r="E158" s="81" t="s">
        <v>37</v>
      </c>
      <c r="F158" s="33">
        <v>877</v>
      </c>
      <c r="G158" s="33" t="s">
        <v>38</v>
      </c>
      <c r="H158" s="33">
        <v>1</v>
      </c>
      <c r="I158" s="34">
        <v>71100000000</v>
      </c>
      <c r="J158" s="34" t="s">
        <v>39</v>
      </c>
      <c r="K158" s="36">
        <v>5256000</v>
      </c>
      <c r="L158" s="53">
        <v>43497</v>
      </c>
      <c r="M158" s="53">
        <v>43646</v>
      </c>
      <c r="N158" s="33" t="s">
        <v>85</v>
      </c>
      <c r="O158" s="40" t="s">
        <v>44</v>
      </c>
      <c r="P158" s="31"/>
      <c r="Q158" s="38"/>
    </row>
    <row r="159" spans="1:17" s="39" customFormat="1" ht="51" x14ac:dyDescent="0.2">
      <c r="A159" s="182">
        <v>201</v>
      </c>
      <c r="B159" s="217" t="s">
        <v>288</v>
      </c>
      <c r="C159" s="217" t="s">
        <v>287</v>
      </c>
      <c r="D159" s="44" t="s">
        <v>286</v>
      </c>
      <c r="E159" s="81" t="s">
        <v>37</v>
      </c>
      <c r="F159" s="33">
        <v>878</v>
      </c>
      <c r="G159" s="33" t="s">
        <v>38</v>
      </c>
      <c r="H159" s="33">
        <v>1</v>
      </c>
      <c r="I159" s="34">
        <v>71100000000</v>
      </c>
      <c r="J159" s="34" t="s">
        <v>39</v>
      </c>
      <c r="K159" s="36"/>
      <c r="L159" s="53">
        <v>43497</v>
      </c>
      <c r="M159" s="53"/>
      <c r="N159" s="33" t="s">
        <v>85</v>
      </c>
      <c r="O159" s="40" t="s">
        <v>44</v>
      </c>
      <c r="P159" s="31"/>
      <c r="Q159" s="38"/>
    </row>
    <row r="160" spans="1:17" s="39" customFormat="1" ht="12.75" x14ac:dyDescent="0.2">
      <c r="A160" s="165"/>
      <c r="B160" s="210"/>
      <c r="C160" s="210"/>
      <c r="D160" s="211"/>
      <c r="E160" s="212"/>
      <c r="F160" s="175"/>
      <c r="G160" s="175"/>
      <c r="H160" s="175"/>
      <c r="I160" s="200"/>
      <c r="J160" s="200"/>
      <c r="K160" s="213"/>
      <c r="L160" s="214"/>
      <c r="M160" s="214"/>
      <c r="N160" s="185"/>
      <c r="O160" s="215"/>
      <c r="P160" s="186"/>
      <c r="Q160" s="216"/>
    </row>
    <row r="161" spans="1:17" s="39" customFormat="1" ht="12.75" x14ac:dyDescent="0.2">
      <c r="A161" s="185"/>
      <c r="B161" s="185"/>
      <c r="C161" s="210"/>
      <c r="D161" s="211"/>
      <c r="E161" s="212"/>
      <c r="F161" s="175"/>
      <c r="G161" s="175"/>
      <c r="H161" s="175"/>
      <c r="I161" s="200"/>
      <c r="J161" s="200"/>
      <c r="K161" s="213"/>
      <c r="L161" s="214"/>
      <c r="M161" s="214"/>
      <c r="N161" s="185"/>
      <c r="O161" s="215"/>
      <c r="P161" s="186"/>
      <c r="Q161" s="216"/>
    </row>
    <row r="162" spans="1:17" s="39" customFormat="1" ht="12.75" x14ac:dyDescent="0.2">
      <c r="A162" s="185"/>
      <c r="B162" s="185"/>
      <c r="C162" s="210"/>
      <c r="D162" s="211"/>
      <c r="E162" s="212"/>
      <c r="F162" s="175"/>
      <c r="G162" s="175"/>
      <c r="H162" s="175"/>
      <c r="I162" s="200"/>
      <c r="J162" s="200"/>
      <c r="K162" s="213"/>
      <c r="L162" s="214"/>
      <c r="M162" s="214"/>
      <c r="N162" s="185"/>
      <c r="O162" s="215"/>
      <c r="P162" s="186"/>
      <c r="Q162" s="216"/>
    </row>
    <row r="163" spans="1:17" s="112" customFormat="1" ht="12.75" x14ac:dyDescent="0.2">
      <c r="A163" s="165"/>
      <c r="B163" s="185"/>
      <c r="C163" s="210"/>
      <c r="D163" s="211"/>
      <c r="E163" s="212"/>
      <c r="F163" s="175"/>
      <c r="G163" s="175"/>
      <c r="H163" s="175"/>
      <c r="I163" s="200"/>
      <c r="J163" s="200"/>
      <c r="K163" s="213"/>
      <c r="L163" s="214"/>
      <c r="M163" s="214"/>
      <c r="N163" s="185"/>
      <c r="O163" s="215"/>
      <c r="P163" s="186"/>
      <c r="Q163" s="216"/>
    </row>
    <row r="164" spans="1:17" s="149" customFormat="1" ht="29.25" customHeight="1" x14ac:dyDescent="0.25">
      <c r="A164" s="167" t="s">
        <v>231</v>
      </c>
      <c r="B164" s="147"/>
      <c r="C164" s="147"/>
      <c r="D164" s="147"/>
      <c r="E164" s="147"/>
      <c r="F164" s="147"/>
      <c r="G164" s="147"/>
      <c r="H164" s="147"/>
      <c r="I164" s="147"/>
      <c r="J164" s="147"/>
      <c r="K164" s="147"/>
      <c r="L164" s="147"/>
      <c r="M164" s="148"/>
    </row>
    <row r="165" spans="1:17" s="149" customFormat="1" ht="18" customHeight="1" x14ac:dyDescent="0.25">
      <c r="A165" s="150" t="s">
        <v>225</v>
      </c>
      <c r="B165" s="150"/>
      <c r="C165" s="150"/>
      <c r="D165" s="150"/>
      <c r="E165" s="150"/>
      <c r="F165" s="150"/>
      <c r="G165" s="150"/>
      <c r="H165" s="150"/>
      <c r="I165" s="150"/>
      <c r="J165" s="150"/>
      <c r="K165" s="150"/>
      <c r="L165" s="150"/>
      <c r="M165" s="151"/>
    </row>
    <row r="166" spans="1:17" s="149" customFormat="1" ht="18" customHeight="1" x14ac:dyDescent="0.25">
      <c r="A166" s="150"/>
      <c r="B166" s="150"/>
      <c r="C166" s="150"/>
      <c r="D166" s="150"/>
      <c r="E166" s="150"/>
      <c r="F166" s="150"/>
      <c r="G166" s="150"/>
      <c r="H166" s="150"/>
      <c r="I166" s="150"/>
      <c r="J166" s="150"/>
      <c r="K166" s="150"/>
      <c r="L166" s="150"/>
      <c r="M166" s="151"/>
    </row>
    <row r="167" spans="1:17" s="149" customFormat="1" ht="18" customHeight="1" x14ac:dyDescent="0.25">
      <c r="A167" s="150"/>
      <c r="B167" s="150"/>
      <c r="C167" s="150"/>
      <c r="D167" s="150"/>
      <c r="E167" s="150"/>
      <c r="F167" s="150"/>
      <c r="G167" s="150"/>
      <c r="H167" s="150"/>
      <c r="I167" s="150"/>
      <c r="J167" s="150"/>
      <c r="K167" s="150"/>
      <c r="L167" s="150"/>
      <c r="M167" s="151"/>
    </row>
    <row r="168" spans="1:17" s="149" customFormat="1" ht="11.25" customHeight="1" x14ac:dyDescent="0.25">
      <c r="A168" s="152" t="s">
        <v>226</v>
      </c>
      <c r="M168" s="153"/>
    </row>
    <row r="169" spans="1:17" s="149" customFormat="1" ht="14.25" customHeight="1" x14ac:dyDescent="0.25">
      <c r="A169" s="152" t="s">
        <v>227</v>
      </c>
      <c r="M169" s="153"/>
    </row>
    <row r="170" spans="1:17" ht="15" customHeight="1" x14ac:dyDescent="0.2">
      <c r="D170" s="1"/>
      <c r="M170" s="3"/>
    </row>
    <row r="171" spans="1:17" ht="15" customHeight="1" x14ac:dyDescent="0.2">
      <c r="D171" s="1"/>
      <c r="M171" s="3"/>
    </row>
    <row r="172" spans="1:17" ht="15" customHeight="1" x14ac:dyDescent="0.2">
      <c r="D172" s="1"/>
      <c r="M172" s="3"/>
    </row>
    <row r="173" spans="1:17" ht="15" customHeight="1" x14ac:dyDescent="0.2">
      <c r="D173" s="1"/>
      <c r="M173" s="3"/>
    </row>
    <row r="174" spans="1:17" ht="15" customHeight="1" x14ac:dyDescent="0.2">
      <c r="D174" s="1"/>
      <c r="M174" s="3"/>
    </row>
    <row r="175" spans="1:17" ht="15" customHeight="1" x14ac:dyDescent="0.2">
      <c r="D175" s="1"/>
      <c r="M175" s="3"/>
    </row>
    <row r="176" spans="1:17"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sheetData>
  <autoFilter ref="A17:Q159"/>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zoomScaleNormal="100" workbookViewId="0">
      <selection activeCell="A6" sqref="A6"/>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228</v>
      </c>
    </row>
    <row r="3" spans="1:17" ht="18.75" customHeight="1" x14ac:dyDescent="0.25">
      <c r="A3" s="157" t="s">
        <v>290</v>
      </c>
      <c r="B3" s="197"/>
      <c r="C3" s="197"/>
      <c r="D3" s="197"/>
      <c r="E3" s="197"/>
      <c r="F3" s="197"/>
      <c r="G3" s="197"/>
      <c r="H3" s="197"/>
      <c r="I3" s="197"/>
      <c r="J3" s="197"/>
      <c r="K3" s="197"/>
      <c r="L3" s="198"/>
      <c r="M3" s="199"/>
      <c r="N3" s="198"/>
      <c r="O3" s="198"/>
    </row>
    <row r="4" spans="1:17" ht="26.25" customHeight="1" x14ac:dyDescent="0.25">
      <c r="A4" s="203" t="s">
        <v>289</v>
      </c>
      <c r="B4" s="202"/>
      <c r="C4" s="202"/>
      <c r="D4" s="202"/>
      <c r="E4" s="202"/>
      <c r="F4" s="202"/>
      <c r="G4" s="202"/>
      <c r="H4" s="202"/>
      <c r="I4" s="202"/>
      <c r="J4" s="202"/>
      <c r="K4" s="202"/>
      <c r="L4" s="202"/>
      <c r="M4" s="202"/>
      <c r="N4" s="202"/>
      <c r="O4" s="202"/>
    </row>
    <row r="5" spans="1:17" x14ac:dyDescent="0.25">
      <c r="A5" s="157" t="s">
        <v>291</v>
      </c>
      <c r="B5" s="197"/>
      <c r="C5" s="197"/>
      <c r="D5" s="197"/>
      <c r="E5" s="197"/>
      <c r="F5" s="197"/>
      <c r="G5" s="197"/>
      <c r="H5" s="197"/>
      <c r="I5" s="197"/>
      <c r="J5" s="197"/>
      <c r="K5" s="197"/>
      <c r="L5" s="198"/>
      <c r="M5" s="199"/>
      <c r="N5" s="198"/>
      <c r="O5" s="198"/>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24" t="s">
        <v>13</v>
      </c>
      <c r="B9" s="224" t="s">
        <v>14</v>
      </c>
      <c r="C9" s="224" t="s">
        <v>15</v>
      </c>
      <c r="D9" s="227" t="s">
        <v>16</v>
      </c>
      <c r="E9" s="228"/>
      <c r="F9" s="228"/>
      <c r="G9" s="228"/>
      <c r="H9" s="228"/>
      <c r="I9" s="228"/>
      <c r="J9" s="228"/>
      <c r="K9" s="228"/>
      <c r="L9" s="228"/>
      <c r="M9" s="229"/>
      <c r="N9" s="230" t="s">
        <v>17</v>
      </c>
      <c r="O9" s="231" t="s">
        <v>18</v>
      </c>
    </row>
    <row r="10" spans="1:17" ht="45" customHeight="1" x14ac:dyDescent="0.25">
      <c r="A10" s="225"/>
      <c r="B10" s="225"/>
      <c r="C10" s="225"/>
      <c r="D10" s="224" t="s">
        <v>19</v>
      </c>
      <c r="E10" s="235" t="s">
        <v>20</v>
      </c>
      <c r="F10" s="237" t="s">
        <v>21</v>
      </c>
      <c r="G10" s="238"/>
      <c r="H10" s="239" t="s">
        <v>22</v>
      </c>
      <c r="I10" s="241" t="s">
        <v>23</v>
      </c>
      <c r="J10" s="242"/>
      <c r="K10" s="243" t="s">
        <v>230</v>
      </c>
      <c r="L10" s="233" t="s">
        <v>24</v>
      </c>
      <c r="M10" s="234"/>
      <c r="N10" s="230"/>
      <c r="O10" s="232"/>
    </row>
    <row r="11" spans="1:17" ht="165.75" x14ac:dyDescent="0.25">
      <c r="A11" s="226"/>
      <c r="B11" s="226"/>
      <c r="C11" s="226"/>
      <c r="D11" s="225"/>
      <c r="E11" s="236"/>
      <c r="F11" s="11" t="s">
        <v>25</v>
      </c>
      <c r="G11" s="11" t="s">
        <v>26</v>
      </c>
      <c r="H11" s="240"/>
      <c r="I11" s="11" t="s">
        <v>27</v>
      </c>
      <c r="J11" s="11" t="s">
        <v>26</v>
      </c>
      <c r="K11" s="244"/>
      <c r="L11" s="12" t="s">
        <v>28</v>
      </c>
      <c r="M11" s="13" t="s">
        <v>29</v>
      </c>
      <c r="N11" s="230"/>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272</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51" x14ac:dyDescent="0.25">
      <c r="A16" s="28">
        <v>4</v>
      </c>
      <c r="B16" s="29" t="s">
        <v>34</v>
      </c>
      <c r="C16" s="43" t="s">
        <v>45</v>
      </c>
      <c r="D16" s="44" t="s">
        <v>46</v>
      </c>
      <c r="E16" s="45" t="s">
        <v>37</v>
      </c>
      <c r="F16" s="33">
        <v>876</v>
      </c>
      <c r="G16" s="33" t="s">
        <v>38</v>
      </c>
      <c r="H16" s="33">
        <v>1</v>
      </c>
      <c r="I16" s="34">
        <v>71100000000</v>
      </c>
      <c r="J16" s="35" t="s">
        <v>39</v>
      </c>
      <c r="K16" s="46">
        <v>6119108</v>
      </c>
      <c r="L16" s="47">
        <v>43556</v>
      </c>
      <c r="M16" s="47" t="s">
        <v>40</v>
      </c>
      <c r="N16" s="48" t="s">
        <v>41</v>
      </c>
      <c r="O16" s="49" t="s">
        <v>44</v>
      </c>
    </row>
    <row r="17" spans="1:19" s="54" customFormat="1" ht="51" x14ac:dyDescent="0.2">
      <c r="A17" s="28">
        <v>5</v>
      </c>
      <c r="B17" s="29" t="s">
        <v>34</v>
      </c>
      <c r="C17" s="30" t="s">
        <v>45</v>
      </c>
      <c r="D17" s="44" t="s">
        <v>270</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63.75"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274</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268</v>
      </c>
      <c r="F20" s="33"/>
      <c r="G20" s="33"/>
      <c r="H20" s="33"/>
      <c r="I20" s="34"/>
      <c r="J20" s="34"/>
      <c r="K20" s="55"/>
      <c r="L20" s="53"/>
      <c r="M20" s="53"/>
      <c r="N20" s="29"/>
      <c r="O20" s="40"/>
      <c r="P20" s="40"/>
      <c r="Q20" s="38"/>
    </row>
    <row r="21" spans="1:19" s="39" customFormat="1" ht="63.75" x14ac:dyDescent="0.2">
      <c r="A21" s="28">
        <v>9</v>
      </c>
      <c r="B21" s="29" t="s">
        <v>34</v>
      </c>
      <c r="C21" s="30" t="s">
        <v>45</v>
      </c>
      <c r="D21" s="44" t="s">
        <v>271</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63.75" x14ac:dyDescent="0.25">
      <c r="A22" s="28">
        <v>10</v>
      </c>
      <c r="B22" s="29" t="s">
        <v>34</v>
      </c>
      <c r="C22" s="30" t="s">
        <v>45</v>
      </c>
      <c r="D22" s="44" t="s">
        <v>50</v>
      </c>
      <c r="E22" s="45" t="s">
        <v>37</v>
      </c>
      <c r="F22" s="33">
        <v>876</v>
      </c>
      <c r="G22" s="33" t="s">
        <v>38</v>
      </c>
      <c r="H22" s="33">
        <v>1</v>
      </c>
      <c r="I22" s="34">
        <v>71100000000</v>
      </c>
      <c r="J22" s="162" t="s">
        <v>39</v>
      </c>
      <c r="K22" s="56">
        <v>11104537.199999999</v>
      </c>
      <c r="L22" s="53">
        <v>43532</v>
      </c>
      <c r="M22" s="53" t="s">
        <v>40</v>
      </c>
      <c r="N22" s="29" t="s">
        <v>41</v>
      </c>
      <c r="O22" s="40" t="s">
        <v>44</v>
      </c>
    </row>
    <row r="23" spans="1:19" s="58" customFormat="1" ht="63.75" x14ac:dyDescent="0.25">
      <c r="A23" s="28">
        <v>11</v>
      </c>
      <c r="B23" s="29" t="s">
        <v>34</v>
      </c>
      <c r="C23" s="30" t="s">
        <v>45</v>
      </c>
      <c r="D23" s="44" t="s">
        <v>51</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52</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6">
        <v>18</v>
      </c>
      <c r="B25" s="78" t="s">
        <v>63</v>
      </c>
      <c r="C25" s="187" t="s">
        <v>63</v>
      </c>
      <c r="D25" s="188" t="s">
        <v>64</v>
      </c>
      <c r="E25" s="188" t="s">
        <v>65</v>
      </c>
      <c r="F25" s="188">
        <v>876</v>
      </c>
      <c r="G25" s="188" t="s">
        <v>62</v>
      </c>
      <c r="H25" s="188">
        <v>1</v>
      </c>
      <c r="I25" s="189">
        <v>71100000000</v>
      </c>
      <c r="J25" s="174" t="s">
        <v>39</v>
      </c>
      <c r="K25" s="190">
        <v>1920000</v>
      </c>
      <c r="L25" s="191" t="s">
        <v>258</v>
      </c>
      <c r="M25" s="191" t="s">
        <v>67</v>
      </c>
      <c r="N25" s="174" t="s">
        <v>257</v>
      </c>
      <c r="O25" s="187" t="s">
        <v>42</v>
      </c>
      <c r="P25" s="192" t="s">
        <v>42</v>
      </c>
      <c r="Q25" s="194"/>
      <c r="R25" s="193"/>
      <c r="S25" s="193"/>
    </row>
    <row r="26" spans="1:19" s="39" customFormat="1" ht="49.5" customHeight="1" x14ac:dyDescent="0.2">
      <c r="A26" s="59">
        <v>25</v>
      </c>
      <c r="B26" s="88" t="s">
        <v>82</v>
      </c>
      <c r="C26" s="88" t="s">
        <v>83</v>
      </c>
      <c r="D26" s="89" t="s">
        <v>84</v>
      </c>
      <c r="E26" s="51" t="s">
        <v>61</v>
      </c>
      <c r="F26" s="33">
        <v>876</v>
      </c>
      <c r="G26" s="33" t="s">
        <v>38</v>
      </c>
      <c r="H26" s="33">
        <v>1</v>
      </c>
      <c r="I26" s="34">
        <v>71100000000</v>
      </c>
      <c r="J26" s="29" t="s">
        <v>39</v>
      </c>
      <c r="K26" s="36">
        <v>1497600</v>
      </c>
      <c r="L26" s="86">
        <v>43526</v>
      </c>
      <c r="M26" s="86">
        <v>43619</v>
      </c>
      <c r="N26" s="33" t="s">
        <v>85</v>
      </c>
      <c r="O26" s="31" t="s">
        <v>42</v>
      </c>
    </row>
    <row r="27" spans="1:19" s="39" customFormat="1" ht="51" x14ac:dyDescent="0.2">
      <c r="A27" s="29">
        <v>44</v>
      </c>
      <c r="B27" s="88" t="s">
        <v>82</v>
      </c>
      <c r="C27" s="88" t="s">
        <v>83</v>
      </c>
      <c r="D27" s="33" t="s">
        <v>120</v>
      </c>
      <c r="E27" s="51" t="s">
        <v>61</v>
      </c>
      <c r="F27" s="33">
        <v>876</v>
      </c>
      <c r="G27" s="33" t="s">
        <v>38</v>
      </c>
      <c r="H27" s="33">
        <v>1</v>
      </c>
      <c r="I27" s="34">
        <v>71100000000</v>
      </c>
      <c r="J27" s="29" t="s">
        <v>39</v>
      </c>
      <c r="K27" s="106">
        <v>1080000</v>
      </c>
      <c r="L27" s="86">
        <v>43556</v>
      </c>
      <c r="M27" s="86">
        <v>43801</v>
      </c>
      <c r="N27" s="33" t="s">
        <v>85</v>
      </c>
      <c r="O27" s="33" t="s">
        <v>42</v>
      </c>
    </row>
    <row r="28" spans="1:19" s="39" customFormat="1" ht="57" customHeight="1" x14ac:dyDescent="0.2">
      <c r="A28" s="29">
        <v>45</v>
      </c>
      <c r="B28" s="88" t="s">
        <v>82</v>
      </c>
      <c r="C28" s="88" t="s">
        <v>83</v>
      </c>
      <c r="D28" s="33" t="s">
        <v>121</v>
      </c>
      <c r="E28" s="51" t="s">
        <v>61</v>
      </c>
      <c r="F28" s="33">
        <v>876</v>
      </c>
      <c r="G28" s="33" t="s">
        <v>38</v>
      </c>
      <c r="H28" s="33">
        <v>1</v>
      </c>
      <c r="I28" s="34">
        <v>71100000000</v>
      </c>
      <c r="J28" s="29" t="s">
        <v>39</v>
      </c>
      <c r="K28" s="106">
        <v>193560</v>
      </c>
      <c r="L28" s="86">
        <v>43556</v>
      </c>
      <c r="M28" s="86">
        <v>43801</v>
      </c>
      <c r="N28" s="33" t="s">
        <v>85</v>
      </c>
      <c r="O28" s="33" t="s">
        <v>42</v>
      </c>
    </row>
    <row r="29" spans="1:19" s="39" customFormat="1" ht="54.75" customHeight="1" x14ac:dyDescent="0.2">
      <c r="A29" s="29">
        <v>46</v>
      </c>
      <c r="B29" s="88" t="s">
        <v>82</v>
      </c>
      <c r="C29" s="88" t="s">
        <v>83</v>
      </c>
      <c r="D29" s="33" t="s">
        <v>122</v>
      </c>
      <c r="E29" s="51" t="s">
        <v>61</v>
      </c>
      <c r="F29" s="33">
        <v>876</v>
      </c>
      <c r="G29" s="33" t="s">
        <v>38</v>
      </c>
      <c r="H29" s="33">
        <v>1</v>
      </c>
      <c r="I29" s="34">
        <v>71100000000</v>
      </c>
      <c r="J29" s="29" t="s">
        <v>39</v>
      </c>
      <c r="K29" s="106">
        <v>1370400</v>
      </c>
      <c r="L29" s="86">
        <v>43557</v>
      </c>
      <c r="M29" s="86">
        <v>43801</v>
      </c>
      <c r="N29" s="33" t="s">
        <v>85</v>
      </c>
      <c r="O29" s="33" t="s">
        <v>42</v>
      </c>
    </row>
    <row r="30" spans="1:19" s="39" customFormat="1" ht="51" x14ac:dyDescent="0.2">
      <c r="A30" s="29">
        <v>47</v>
      </c>
      <c r="B30" s="88" t="s">
        <v>82</v>
      </c>
      <c r="C30" s="88" t="s">
        <v>83</v>
      </c>
      <c r="D30" s="107" t="s">
        <v>123</v>
      </c>
      <c r="E30" s="51" t="s">
        <v>61</v>
      </c>
      <c r="F30" s="33">
        <v>876</v>
      </c>
      <c r="G30" s="33" t="s">
        <v>38</v>
      </c>
      <c r="H30" s="33">
        <v>1</v>
      </c>
      <c r="I30" s="34">
        <v>71100000000</v>
      </c>
      <c r="J30" s="29" t="s">
        <v>39</v>
      </c>
      <c r="K30" s="36">
        <v>226920</v>
      </c>
      <c r="L30" s="86">
        <v>43557</v>
      </c>
      <c r="M30" s="86">
        <v>43801</v>
      </c>
      <c r="N30" s="33" t="s">
        <v>85</v>
      </c>
      <c r="O30" s="87" t="s">
        <v>42</v>
      </c>
    </row>
    <row r="31" spans="1:19" s="39" customFormat="1" ht="51" x14ac:dyDescent="0.2">
      <c r="A31" s="29">
        <v>48</v>
      </c>
      <c r="B31" s="88" t="s">
        <v>82</v>
      </c>
      <c r="C31" s="88" t="s">
        <v>83</v>
      </c>
      <c r="D31" s="107" t="s">
        <v>124</v>
      </c>
      <c r="E31" s="51" t="s">
        <v>61</v>
      </c>
      <c r="F31" s="33">
        <v>876</v>
      </c>
      <c r="G31" s="33" t="s">
        <v>38</v>
      </c>
      <c r="H31" s="33">
        <v>1</v>
      </c>
      <c r="I31" s="34">
        <v>71100000000</v>
      </c>
      <c r="J31" s="29" t="s">
        <v>39</v>
      </c>
      <c r="K31" s="36">
        <v>132000</v>
      </c>
      <c r="L31" s="86">
        <v>43557</v>
      </c>
      <c r="M31" s="86">
        <v>43801</v>
      </c>
      <c r="N31" s="33" t="s">
        <v>85</v>
      </c>
      <c r="O31" s="87" t="s">
        <v>42</v>
      </c>
    </row>
    <row r="32" spans="1:19" s="39" customFormat="1" ht="51" x14ac:dyDescent="0.2">
      <c r="A32" s="29">
        <v>50</v>
      </c>
      <c r="B32" s="33" t="s">
        <v>82</v>
      </c>
      <c r="C32" s="88" t="s">
        <v>82</v>
      </c>
      <c r="D32" s="33" t="s">
        <v>128</v>
      </c>
      <c r="E32" s="51" t="s">
        <v>61</v>
      </c>
      <c r="F32" s="33">
        <v>876</v>
      </c>
      <c r="G32" s="33" t="s">
        <v>38</v>
      </c>
      <c r="H32" s="33">
        <v>1</v>
      </c>
      <c r="I32" s="34">
        <v>71100000000</v>
      </c>
      <c r="J32" s="29" t="s">
        <v>39</v>
      </c>
      <c r="K32" s="106">
        <v>608640</v>
      </c>
      <c r="L32" s="86">
        <v>43586</v>
      </c>
      <c r="M32" s="86">
        <v>43771</v>
      </c>
      <c r="N32" s="33" t="s">
        <v>85</v>
      </c>
      <c r="O32" s="33" t="s">
        <v>42</v>
      </c>
    </row>
    <row r="33" spans="1:17" s="39" customFormat="1" ht="51.75" customHeight="1" x14ac:dyDescent="0.2">
      <c r="A33" s="29">
        <v>51</v>
      </c>
      <c r="B33" s="88" t="s">
        <v>82</v>
      </c>
      <c r="C33" s="88" t="s">
        <v>83</v>
      </c>
      <c r="D33" s="89" t="s">
        <v>129</v>
      </c>
      <c r="E33" s="51" t="s">
        <v>61</v>
      </c>
      <c r="F33" s="33">
        <v>876</v>
      </c>
      <c r="G33" s="33" t="s">
        <v>38</v>
      </c>
      <c r="H33" s="33">
        <v>1</v>
      </c>
      <c r="I33" s="34">
        <v>71100000000</v>
      </c>
      <c r="J33" s="29" t="s">
        <v>39</v>
      </c>
      <c r="K33" s="36">
        <v>493200</v>
      </c>
      <c r="L33" s="86">
        <v>43587</v>
      </c>
      <c r="M33" s="86">
        <v>43619</v>
      </c>
      <c r="N33" s="33" t="s">
        <v>85</v>
      </c>
      <c r="O33" s="87" t="s">
        <v>42</v>
      </c>
    </row>
    <row r="34" spans="1:17" s="39" customFormat="1" ht="63.75" x14ac:dyDescent="0.2">
      <c r="A34" s="29">
        <v>52</v>
      </c>
      <c r="B34" s="108" t="s">
        <v>130</v>
      </c>
      <c r="C34" s="108" t="s">
        <v>131</v>
      </c>
      <c r="D34" s="89" t="s">
        <v>132</v>
      </c>
      <c r="E34" s="51" t="s">
        <v>61</v>
      </c>
      <c r="F34" s="33">
        <v>876</v>
      </c>
      <c r="G34" s="33" t="s">
        <v>38</v>
      </c>
      <c r="H34" s="33">
        <v>1</v>
      </c>
      <c r="I34" s="34">
        <v>71100000000</v>
      </c>
      <c r="J34" s="29" t="s">
        <v>39</v>
      </c>
      <c r="K34" s="36">
        <v>1800000</v>
      </c>
      <c r="L34" s="86">
        <v>43587</v>
      </c>
      <c r="M34" s="86">
        <v>43711</v>
      </c>
      <c r="N34" s="33" t="s">
        <v>41</v>
      </c>
      <c r="O34" s="87" t="s">
        <v>42</v>
      </c>
    </row>
    <row r="35" spans="1:17" s="39" customFormat="1" ht="63.75" x14ac:dyDescent="0.2">
      <c r="A35" s="29">
        <v>53</v>
      </c>
      <c r="B35" s="108" t="s">
        <v>130</v>
      </c>
      <c r="C35" s="108" t="s">
        <v>131</v>
      </c>
      <c r="D35" s="89" t="s">
        <v>133</v>
      </c>
      <c r="E35" s="51" t="s">
        <v>61</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136</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137</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137</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138</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140</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141</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142</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63.75" x14ac:dyDescent="0.2">
      <c r="A43" s="29">
        <v>62</v>
      </c>
      <c r="B43" s="29" t="s">
        <v>34</v>
      </c>
      <c r="C43" s="30" t="s">
        <v>45</v>
      </c>
      <c r="D43" s="44" t="s">
        <v>143</v>
      </c>
      <c r="E43" s="51" t="s">
        <v>37</v>
      </c>
      <c r="F43" s="33">
        <v>876</v>
      </c>
      <c r="G43" s="33" t="s">
        <v>38</v>
      </c>
      <c r="H43" s="33">
        <v>1</v>
      </c>
      <c r="I43" s="34">
        <v>71100000000</v>
      </c>
      <c r="J43" s="163" t="s">
        <v>39</v>
      </c>
      <c r="K43" s="115">
        <v>8393492.4000000004</v>
      </c>
      <c r="L43" s="47">
        <v>43561</v>
      </c>
      <c r="M43" s="47" t="s">
        <v>40</v>
      </c>
      <c r="N43" s="48" t="s">
        <v>41</v>
      </c>
      <c r="O43" s="49" t="s">
        <v>44</v>
      </c>
    </row>
    <row r="44" spans="1:17" s="39" customFormat="1" ht="25.5" x14ac:dyDescent="0.2">
      <c r="A44" s="29">
        <v>63</v>
      </c>
      <c r="B44" s="29" t="s">
        <v>34</v>
      </c>
      <c r="C44" s="30" t="s">
        <v>45</v>
      </c>
      <c r="D44" s="44" t="s">
        <v>144</v>
      </c>
      <c r="E44" s="51" t="s">
        <v>268</v>
      </c>
      <c r="F44" s="33"/>
      <c r="G44" s="33"/>
      <c r="H44" s="33"/>
      <c r="I44" s="34"/>
      <c r="J44" s="34"/>
      <c r="K44" s="115"/>
      <c r="L44" s="47"/>
      <c r="M44" s="47"/>
      <c r="N44" s="48"/>
      <c r="O44" s="49"/>
      <c r="P44" s="31"/>
      <c r="Q44" s="38"/>
    </row>
    <row r="45" spans="1:17" s="119" customFormat="1" ht="63.75" x14ac:dyDescent="0.2">
      <c r="A45" s="29">
        <v>64</v>
      </c>
      <c r="B45" s="29" t="s">
        <v>34</v>
      </c>
      <c r="C45" s="30" t="s">
        <v>45</v>
      </c>
      <c r="D45" s="44" t="s">
        <v>145</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63.75" x14ac:dyDescent="0.2">
      <c r="A46" s="29">
        <v>65</v>
      </c>
      <c r="B46" s="29" t="s">
        <v>34</v>
      </c>
      <c r="C46" s="30" t="s">
        <v>45</v>
      </c>
      <c r="D46" s="44" t="s">
        <v>146</v>
      </c>
      <c r="E46" s="51" t="s">
        <v>37</v>
      </c>
      <c r="F46" s="33">
        <v>876</v>
      </c>
      <c r="G46" s="33" t="s">
        <v>38</v>
      </c>
      <c r="H46" s="33">
        <v>1</v>
      </c>
      <c r="I46" s="34">
        <v>71100000000</v>
      </c>
      <c r="J46" s="163" t="s">
        <v>39</v>
      </c>
      <c r="K46" s="36">
        <v>3345504</v>
      </c>
      <c r="L46" s="53">
        <v>43561</v>
      </c>
      <c r="M46" s="53" t="s">
        <v>40</v>
      </c>
      <c r="N46" s="29" t="s">
        <v>41</v>
      </c>
      <c r="O46" s="40" t="s">
        <v>44</v>
      </c>
    </row>
    <row r="47" spans="1:17" s="119" customFormat="1" ht="12.75" x14ac:dyDescent="0.2">
      <c r="A47" s="29">
        <v>66</v>
      </c>
      <c r="B47" s="30" t="s">
        <v>130</v>
      </c>
      <c r="C47" s="30" t="s">
        <v>130</v>
      </c>
      <c r="D47" s="29" t="s">
        <v>147</v>
      </c>
      <c r="E47" s="51" t="s">
        <v>268</v>
      </c>
      <c r="F47" s="33"/>
      <c r="G47" s="33"/>
      <c r="H47" s="33"/>
      <c r="I47" s="34"/>
      <c r="J47" s="34"/>
      <c r="K47" s="115"/>
      <c r="L47" s="47"/>
      <c r="M47" s="47"/>
      <c r="N47" s="48"/>
      <c r="O47" s="49"/>
      <c r="P47" s="31"/>
      <c r="Q47" s="117"/>
    </row>
    <row r="48" spans="1:17" s="39" customFormat="1" ht="25.5" x14ac:dyDescent="0.2">
      <c r="A48" s="29">
        <v>67</v>
      </c>
      <c r="B48" s="30" t="s">
        <v>130</v>
      </c>
      <c r="C48" s="30" t="s">
        <v>130</v>
      </c>
      <c r="D48" s="44" t="s">
        <v>148</v>
      </c>
      <c r="E48" s="51" t="s">
        <v>268</v>
      </c>
      <c r="F48" s="33"/>
      <c r="G48" s="33"/>
      <c r="H48" s="33"/>
      <c r="I48" s="34"/>
      <c r="J48" s="34"/>
      <c r="K48" s="36"/>
      <c r="L48" s="53"/>
      <c r="M48" s="53"/>
      <c r="N48" s="29"/>
      <c r="O48" s="40"/>
      <c r="P48" s="31"/>
      <c r="Q48" s="38"/>
    </row>
    <row r="49" spans="1:17" s="39" customFormat="1" ht="51" x14ac:dyDescent="0.2">
      <c r="A49" s="29">
        <v>68</v>
      </c>
      <c r="B49" s="30" t="s">
        <v>130</v>
      </c>
      <c r="C49" s="30" t="s">
        <v>130</v>
      </c>
      <c r="D49" s="44" t="s">
        <v>149</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130</v>
      </c>
      <c r="C50" s="30" t="s">
        <v>130</v>
      </c>
      <c r="D50" s="121" t="s">
        <v>150</v>
      </c>
      <c r="E50" s="51" t="s">
        <v>37</v>
      </c>
      <c r="F50" s="33">
        <v>876</v>
      </c>
      <c r="G50" s="33" t="s">
        <v>38</v>
      </c>
      <c r="H50" s="33">
        <v>1</v>
      </c>
      <c r="I50" s="34">
        <v>71100000000</v>
      </c>
      <c r="J50" s="34" t="s">
        <v>39</v>
      </c>
      <c r="K50" s="56">
        <v>12759735.6</v>
      </c>
      <c r="L50" s="47">
        <v>43556</v>
      </c>
      <c r="M50" s="47" t="s">
        <v>40</v>
      </c>
      <c r="N50" s="48" t="s">
        <v>41</v>
      </c>
      <c r="O50" s="49" t="s">
        <v>44</v>
      </c>
    </row>
    <row r="51" spans="1:17" s="122" customFormat="1" ht="12.75" x14ac:dyDescent="0.2">
      <c r="A51" s="29">
        <v>70</v>
      </c>
      <c r="B51" s="30" t="s">
        <v>130</v>
      </c>
      <c r="C51" s="30" t="s">
        <v>130</v>
      </c>
      <c r="D51" s="44" t="s">
        <v>151</v>
      </c>
      <c r="E51" s="51" t="s">
        <v>268</v>
      </c>
      <c r="F51" s="33"/>
      <c r="G51" s="33"/>
      <c r="H51" s="33"/>
      <c r="I51" s="34"/>
      <c r="J51" s="34"/>
      <c r="K51" s="115"/>
      <c r="L51" s="47"/>
      <c r="M51" s="47"/>
      <c r="N51" s="48"/>
      <c r="O51" s="49"/>
      <c r="P51" s="31"/>
      <c r="Q51" s="38"/>
    </row>
    <row r="52" spans="1:17" s="119" customFormat="1" ht="27.75" customHeight="1" x14ac:dyDescent="0.2">
      <c r="A52" s="29">
        <v>71</v>
      </c>
      <c r="B52" s="30" t="s">
        <v>130</v>
      </c>
      <c r="C52" s="30" t="s">
        <v>130</v>
      </c>
      <c r="D52" s="44" t="s">
        <v>152</v>
      </c>
      <c r="E52" s="51" t="s">
        <v>268</v>
      </c>
      <c r="F52" s="33"/>
      <c r="G52" s="33"/>
      <c r="H52" s="33"/>
      <c r="I52" s="34"/>
      <c r="J52" s="34"/>
      <c r="K52" s="115"/>
      <c r="L52" s="47"/>
      <c r="M52" s="47"/>
      <c r="N52" s="48"/>
      <c r="O52" s="49"/>
      <c r="P52" s="31"/>
      <c r="Q52" s="117"/>
    </row>
    <row r="53" spans="1:17" s="39" customFormat="1" ht="51" x14ac:dyDescent="0.2">
      <c r="A53" s="29">
        <v>72</v>
      </c>
      <c r="B53" s="30" t="s">
        <v>130</v>
      </c>
      <c r="C53" s="30" t="s">
        <v>130</v>
      </c>
      <c r="D53" s="123" t="s">
        <v>153</v>
      </c>
      <c r="E53" s="51" t="s">
        <v>37</v>
      </c>
      <c r="F53" s="33">
        <v>876</v>
      </c>
      <c r="G53" s="33" t="s">
        <v>38</v>
      </c>
      <c r="H53" s="33">
        <v>1</v>
      </c>
      <c r="I53" s="34">
        <v>71100000000</v>
      </c>
      <c r="J53" s="34" t="s">
        <v>39</v>
      </c>
      <c r="K53" s="52">
        <v>21716988</v>
      </c>
      <c r="L53" s="53">
        <v>43586</v>
      </c>
      <c r="M53" s="53" t="s">
        <v>40</v>
      </c>
      <c r="N53" s="109" t="s">
        <v>154</v>
      </c>
      <c r="O53" s="40" t="s">
        <v>44</v>
      </c>
    </row>
    <row r="54" spans="1:17" s="119" customFormat="1" ht="25.5" x14ac:dyDescent="0.2">
      <c r="A54" s="29">
        <v>73</v>
      </c>
      <c r="B54" s="30" t="s">
        <v>130</v>
      </c>
      <c r="C54" s="30" t="s">
        <v>130</v>
      </c>
      <c r="D54" s="44" t="s">
        <v>155</v>
      </c>
      <c r="E54" s="51" t="s">
        <v>268</v>
      </c>
      <c r="F54" s="33"/>
      <c r="G54" s="33"/>
      <c r="H54" s="33"/>
      <c r="I54" s="34"/>
      <c r="J54" s="34"/>
      <c r="K54" s="52"/>
      <c r="L54" s="53"/>
      <c r="M54" s="53"/>
      <c r="N54" s="29"/>
      <c r="O54" s="40"/>
      <c r="P54" s="31"/>
      <c r="Q54" s="117"/>
    </row>
    <row r="55" spans="1:17" s="119" customFormat="1" ht="30.75" customHeight="1" x14ac:dyDescent="0.2">
      <c r="A55" s="29">
        <v>74</v>
      </c>
      <c r="B55" s="30" t="s">
        <v>130</v>
      </c>
      <c r="C55" s="30" t="s">
        <v>130</v>
      </c>
      <c r="D55" s="44" t="s">
        <v>156</v>
      </c>
      <c r="E55" s="51" t="s">
        <v>268</v>
      </c>
      <c r="F55" s="33"/>
      <c r="G55" s="33"/>
      <c r="H55" s="33"/>
      <c r="I55" s="34"/>
      <c r="J55" s="34"/>
      <c r="K55" s="115"/>
      <c r="L55" s="47"/>
      <c r="M55" s="47"/>
      <c r="N55" s="48"/>
      <c r="O55" s="49"/>
      <c r="P55" s="31"/>
      <c r="Q55" s="117"/>
    </row>
    <row r="56" spans="1:17" s="119" customFormat="1" ht="63.75" x14ac:dyDescent="0.2">
      <c r="A56" s="29">
        <v>75</v>
      </c>
      <c r="B56" s="30" t="s">
        <v>130</v>
      </c>
      <c r="C56" s="30" t="s">
        <v>130</v>
      </c>
      <c r="D56" s="44" t="s">
        <v>157</v>
      </c>
      <c r="E56" s="51" t="s">
        <v>37</v>
      </c>
      <c r="F56" s="33">
        <v>876</v>
      </c>
      <c r="G56" s="33" t="s">
        <v>38</v>
      </c>
      <c r="H56" s="33">
        <v>1</v>
      </c>
      <c r="I56" s="34">
        <v>71100000000</v>
      </c>
      <c r="J56" s="34" t="s">
        <v>39</v>
      </c>
      <c r="K56" s="52">
        <v>9927699.5999999996</v>
      </c>
      <c r="L56" s="53">
        <v>43591</v>
      </c>
      <c r="M56" s="53" t="s">
        <v>40</v>
      </c>
      <c r="N56" s="29" t="s">
        <v>41</v>
      </c>
      <c r="O56" s="40" t="s">
        <v>44</v>
      </c>
    </row>
    <row r="57" spans="1:17" s="119" customFormat="1" ht="63.75" x14ac:dyDescent="0.2">
      <c r="A57" s="29">
        <v>76</v>
      </c>
      <c r="B57" s="29" t="s">
        <v>34</v>
      </c>
      <c r="C57" s="30" t="s">
        <v>45</v>
      </c>
      <c r="D57" s="44" t="s">
        <v>158</v>
      </c>
      <c r="E57" s="51" t="s">
        <v>37</v>
      </c>
      <c r="F57" s="33">
        <v>876</v>
      </c>
      <c r="G57" s="33" t="s">
        <v>38</v>
      </c>
      <c r="H57" s="33">
        <v>1</v>
      </c>
      <c r="I57" s="34">
        <v>71100000000</v>
      </c>
      <c r="J57" s="34" t="s">
        <v>39</v>
      </c>
      <c r="K57" s="56">
        <v>6833289.5999999996</v>
      </c>
      <c r="L57" s="47">
        <v>43563</v>
      </c>
      <c r="M57" s="47" t="s">
        <v>40</v>
      </c>
      <c r="N57" s="48" t="s">
        <v>41</v>
      </c>
      <c r="O57" s="49" t="s">
        <v>44</v>
      </c>
    </row>
    <row r="58" spans="1:17" s="112" customFormat="1" ht="25.5" x14ac:dyDescent="0.2">
      <c r="A58" s="29">
        <v>59</v>
      </c>
      <c r="B58" s="29" t="s">
        <v>34</v>
      </c>
      <c r="C58" s="30" t="s">
        <v>45</v>
      </c>
      <c r="D58" s="44" t="s">
        <v>140</v>
      </c>
      <c r="E58" s="45" t="s">
        <v>268</v>
      </c>
      <c r="F58" s="33"/>
      <c r="G58" s="33"/>
      <c r="H58" s="33"/>
      <c r="I58" s="34"/>
      <c r="J58" s="34"/>
      <c r="K58" s="36"/>
      <c r="L58" s="53"/>
      <c r="M58" s="53"/>
      <c r="N58" s="111"/>
      <c r="O58" s="40"/>
      <c r="P58" s="31"/>
      <c r="Q58" s="38"/>
    </row>
    <row r="59" spans="1:17" s="112" customFormat="1" ht="25.5" x14ac:dyDescent="0.2">
      <c r="A59" s="29">
        <v>59</v>
      </c>
      <c r="B59" s="29" t="s">
        <v>34</v>
      </c>
      <c r="C59" s="30" t="s">
        <v>45</v>
      </c>
      <c r="D59" s="44" t="s">
        <v>140</v>
      </c>
      <c r="E59" s="45" t="s">
        <v>268</v>
      </c>
      <c r="F59" s="33"/>
      <c r="G59" s="33"/>
      <c r="H59" s="33"/>
      <c r="I59" s="34"/>
      <c r="J59" s="34"/>
      <c r="K59" s="36"/>
      <c r="L59" s="53"/>
      <c r="M59" s="53"/>
      <c r="N59" s="111"/>
      <c r="O59" s="40"/>
      <c r="P59" s="31"/>
      <c r="Q59" s="38"/>
    </row>
    <row r="60" spans="1:17" s="113" customFormat="1" ht="12.75" x14ac:dyDescent="0.2">
      <c r="A60" s="29">
        <v>60</v>
      </c>
      <c r="B60" s="29" t="s">
        <v>34</v>
      </c>
      <c r="C60" s="30" t="s">
        <v>45</v>
      </c>
      <c r="D60" s="44" t="s">
        <v>141</v>
      </c>
      <c r="E60" s="45" t="s">
        <v>268</v>
      </c>
      <c r="F60" s="33"/>
      <c r="G60" s="33"/>
      <c r="H60" s="33"/>
      <c r="I60" s="34"/>
      <c r="J60" s="34"/>
      <c r="K60" s="36"/>
      <c r="L60" s="53"/>
      <c r="M60" s="53"/>
      <c r="N60" s="29"/>
      <c r="O60" s="40"/>
      <c r="P60" s="31"/>
      <c r="Q60" s="38"/>
    </row>
    <row r="61" spans="1:17" s="39" customFormat="1" ht="63.75" x14ac:dyDescent="0.2">
      <c r="A61" s="29">
        <v>81</v>
      </c>
      <c r="B61" s="88" t="s">
        <v>82</v>
      </c>
      <c r="C61" s="88" t="s">
        <v>83</v>
      </c>
      <c r="D61" s="89" t="s">
        <v>166</v>
      </c>
      <c r="E61" s="51" t="s">
        <v>61</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82</v>
      </c>
      <c r="C62" s="78" t="s">
        <v>83</v>
      </c>
      <c r="D62" s="29" t="s">
        <v>167</v>
      </c>
      <c r="E62" s="51" t="s">
        <v>61</v>
      </c>
      <c r="F62" s="85">
        <v>876</v>
      </c>
      <c r="G62" s="33" t="s">
        <v>38</v>
      </c>
      <c r="H62" s="33">
        <v>1</v>
      </c>
      <c r="I62" s="34">
        <v>71100000000</v>
      </c>
      <c r="J62" s="15" t="s">
        <v>39</v>
      </c>
      <c r="K62" s="36">
        <v>183600</v>
      </c>
      <c r="L62" s="86">
        <v>43710</v>
      </c>
      <c r="M62" s="86">
        <v>43803</v>
      </c>
      <c r="N62" s="33" t="s">
        <v>85</v>
      </c>
      <c r="O62" s="87" t="s">
        <v>42</v>
      </c>
    </row>
    <row r="63" spans="1:17" s="39" customFormat="1" ht="51" x14ac:dyDescent="0.2">
      <c r="A63" s="29">
        <v>84</v>
      </c>
      <c r="B63" s="74" t="s">
        <v>171</v>
      </c>
      <c r="C63" s="126" t="s">
        <v>233</v>
      </c>
      <c r="D63" s="31" t="s">
        <v>172</v>
      </c>
      <c r="E63" s="33" t="s">
        <v>61</v>
      </c>
      <c r="F63" s="85">
        <v>876</v>
      </c>
      <c r="G63" s="33" t="s">
        <v>38</v>
      </c>
      <c r="H63" s="33">
        <v>1</v>
      </c>
      <c r="I63" s="34">
        <v>71100000000</v>
      </c>
      <c r="J63" s="15" t="s">
        <v>39</v>
      </c>
      <c r="K63" s="127">
        <v>656400</v>
      </c>
      <c r="L63" s="128">
        <v>43586</v>
      </c>
      <c r="M63" s="129">
        <v>43830</v>
      </c>
      <c r="N63" s="33" t="s">
        <v>173</v>
      </c>
      <c r="O63" s="126" t="s">
        <v>42</v>
      </c>
    </row>
    <row r="64" spans="1:17" s="39" customFormat="1" ht="51" x14ac:dyDescent="0.2">
      <c r="A64" s="29">
        <v>104</v>
      </c>
      <c r="B64" s="145" t="s">
        <v>219</v>
      </c>
      <c r="C64" s="145" t="s">
        <v>220</v>
      </c>
      <c r="D64" s="146" t="s">
        <v>234</v>
      </c>
      <c r="E64" s="137" t="s">
        <v>61</v>
      </c>
      <c r="F64" s="33">
        <v>876</v>
      </c>
      <c r="G64" s="33" t="s">
        <v>38</v>
      </c>
      <c r="H64" s="33">
        <v>1</v>
      </c>
      <c r="I64" s="34">
        <v>71100000000</v>
      </c>
      <c r="J64" s="15" t="s">
        <v>39</v>
      </c>
      <c r="K64" s="127">
        <v>576000</v>
      </c>
      <c r="L64" s="128">
        <v>43740</v>
      </c>
      <c r="M64" s="129">
        <v>44186</v>
      </c>
      <c r="N64" s="33" t="s">
        <v>85</v>
      </c>
      <c r="O64" s="126" t="s">
        <v>42</v>
      </c>
    </row>
    <row r="65" spans="1:17" s="164" customFormat="1" ht="53.25" customHeight="1" x14ac:dyDescent="0.2">
      <c r="A65" s="38">
        <v>178</v>
      </c>
      <c r="B65" s="29" t="s">
        <v>34</v>
      </c>
      <c r="C65" s="30" t="s">
        <v>34</v>
      </c>
      <c r="D65" s="31" t="s">
        <v>250</v>
      </c>
      <c r="E65" s="183" t="s">
        <v>61</v>
      </c>
      <c r="F65" s="179">
        <v>876</v>
      </c>
      <c r="G65" s="179" t="s">
        <v>38</v>
      </c>
      <c r="H65" s="179">
        <v>1</v>
      </c>
      <c r="I65" s="179">
        <v>71100000000</v>
      </c>
      <c r="J65" s="180" t="s">
        <v>39</v>
      </c>
      <c r="K65" s="36">
        <v>5422348.2999999998</v>
      </c>
      <c r="L65" s="83">
        <v>43497</v>
      </c>
      <c r="M65" s="83">
        <v>43800</v>
      </c>
      <c r="N65" s="33" t="s">
        <v>41</v>
      </c>
      <c r="O65" s="33" t="s">
        <v>42</v>
      </c>
      <c r="P65" s="33" t="s">
        <v>42</v>
      </c>
      <c r="Q65" s="182"/>
    </row>
    <row r="66" spans="1:17" s="164" customFormat="1" ht="53.25" customHeight="1" x14ac:dyDescent="0.2">
      <c r="A66" s="38">
        <v>179</v>
      </c>
      <c r="B66" s="29" t="s">
        <v>34</v>
      </c>
      <c r="C66" s="30" t="s">
        <v>252</v>
      </c>
      <c r="D66" s="31" t="s">
        <v>251</v>
      </c>
      <c r="E66" s="183" t="s">
        <v>61</v>
      </c>
      <c r="F66" s="179">
        <v>876</v>
      </c>
      <c r="G66" s="179" t="s">
        <v>38</v>
      </c>
      <c r="H66" s="179">
        <v>1</v>
      </c>
      <c r="I66" s="179">
        <v>71100000000</v>
      </c>
      <c r="J66" s="180" t="s">
        <v>39</v>
      </c>
      <c r="K66" s="36">
        <v>3345504</v>
      </c>
      <c r="L66" s="83">
        <v>43497</v>
      </c>
      <c r="M66" s="83">
        <v>43800</v>
      </c>
      <c r="N66" s="33" t="s">
        <v>47</v>
      </c>
      <c r="O66" s="33" t="s">
        <v>42</v>
      </c>
      <c r="P66" s="33" t="s">
        <v>42</v>
      </c>
      <c r="Q66" s="182"/>
    </row>
    <row r="67" spans="1:17" s="164" customFormat="1" ht="53.25" customHeight="1" x14ac:dyDescent="0.2">
      <c r="A67" s="38">
        <v>180</v>
      </c>
      <c r="B67" s="29" t="s">
        <v>34</v>
      </c>
      <c r="C67" s="30" t="s">
        <v>252</v>
      </c>
      <c r="D67" s="31" t="s">
        <v>253</v>
      </c>
      <c r="E67" s="183" t="s">
        <v>61</v>
      </c>
      <c r="F67" s="179">
        <v>876</v>
      </c>
      <c r="G67" s="179" t="s">
        <v>38</v>
      </c>
      <c r="H67" s="179">
        <v>1</v>
      </c>
      <c r="I67" s="179">
        <v>71100000000</v>
      </c>
      <c r="J67" s="180" t="s">
        <v>39</v>
      </c>
      <c r="K67" s="36">
        <v>4130750.4</v>
      </c>
      <c r="L67" s="83">
        <v>43497</v>
      </c>
      <c r="M67" s="83">
        <v>43800</v>
      </c>
      <c r="N67" s="33" t="s">
        <v>47</v>
      </c>
      <c r="O67" s="33" t="s">
        <v>42</v>
      </c>
      <c r="P67" s="33" t="s">
        <v>42</v>
      </c>
      <c r="Q67" s="182"/>
    </row>
    <row r="68" spans="1:17" s="164" customFormat="1" ht="53.25" customHeight="1" x14ac:dyDescent="0.2">
      <c r="A68" s="38">
        <v>181</v>
      </c>
      <c r="B68" s="29" t="s">
        <v>34</v>
      </c>
      <c r="C68" s="30" t="s">
        <v>252</v>
      </c>
      <c r="D68" s="31" t="s">
        <v>254</v>
      </c>
      <c r="E68" s="183" t="s">
        <v>61</v>
      </c>
      <c r="F68" s="179">
        <v>876</v>
      </c>
      <c r="G68" s="179" t="s">
        <v>38</v>
      </c>
      <c r="H68" s="179">
        <v>1</v>
      </c>
      <c r="I68" s="179">
        <v>71100000000</v>
      </c>
      <c r="J68" s="180" t="s">
        <v>39</v>
      </c>
      <c r="K68" s="36">
        <v>3738127.2</v>
      </c>
      <c r="L68" s="83">
        <v>43497</v>
      </c>
      <c r="M68" s="83">
        <v>43800</v>
      </c>
      <c r="N68" s="33" t="s">
        <v>47</v>
      </c>
      <c r="O68" s="33" t="s">
        <v>42</v>
      </c>
      <c r="P68" s="33" t="s">
        <v>42</v>
      </c>
      <c r="Q68" s="182"/>
    </row>
    <row r="69" spans="1:17" s="164" customFormat="1" ht="53.25" customHeight="1" x14ac:dyDescent="0.2">
      <c r="A69" s="38">
        <v>182</v>
      </c>
      <c r="B69" s="29" t="s">
        <v>34</v>
      </c>
      <c r="C69" s="30" t="s">
        <v>252</v>
      </c>
      <c r="D69" s="31" t="s">
        <v>255</v>
      </c>
      <c r="E69" s="183" t="s">
        <v>61</v>
      </c>
      <c r="F69" s="179">
        <v>876</v>
      </c>
      <c r="G69" s="179" t="s">
        <v>38</v>
      </c>
      <c r="H69" s="179">
        <v>1</v>
      </c>
      <c r="I69" s="179">
        <v>71100000000</v>
      </c>
      <c r="J69" s="180" t="s">
        <v>39</v>
      </c>
      <c r="K69" s="36">
        <v>3738127.2</v>
      </c>
      <c r="L69" s="83">
        <v>43497</v>
      </c>
      <c r="M69" s="83">
        <v>43800</v>
      </c>
      <c r="N69" s="33" t="s">
        <v>47</v>
      </c>
      <c r="O69" s="33" t="s">
        <v>42</v>
      </c>
      <c r="P69" s="33" t="s">
        <v>42</v>
      </c>
      <c r="Q69" s="182"/>
    </row>
    <row r="70" spans="1:17" s="164" customFormat="1" ht="53.25" customHeight="1" x14ac:dyDescent="0.2">
      <c r="A70" s="38">
        <v>183</v>
      </c>
      <c r="B70" s="29" t="s">
        <v>34</v>
      </c>
      <c r="C70" s="30" t="s">
        <v>252</v>
      </c>
      <c r="D70" s="31" t="s">
        <v>256</v>
      </c>
      <c r="E70" s="184" t="s">
        <v>61</v>
      </c>
      <c r="F70" s="33">
        <v>876</v>
      </c>
      <c r="G70" s="33" t="s">
        <v>38</v>
      </c>
      <c r="H70" s="33">
        <v>1</v>
      </c>
      <c r="I70" s="33">
        <v>71100000000</v>
      </c>
      <c r="J70" s="15" t="s">
        <v>39</v>
      </c>
      <c r="K70" s="36">
        <v>3345504</v>
      </c>
      <c r="L70" s="83">
        <v>43497</v>
      </c>
      <c r="M70" s="83">
        <v>43800</v>
      </c>
      <c r="N70" s="33" t="s">
        <v>47</v>
      </c>
      <c r="O70" s="33" t="s">
        <v>42</v>
      </c>
      <c r="P70" s="33" t="s">
        <v>42</v>
      </c>
      <c r="Q70" s="182"/>
    </row>
    <row r="71" spans="1:17" s="39" customFormat="1" ht="63.75" x14ac:dyDescent="0.2">
      <c r="A71" s="182">
        <v>190</v>
      </c>
      <c r="B71" s="29" t="s">
        <v>34</v>
      </c>
      <c r="C71" s="30" t="s">
        <v>45</v>
      </c>
      <c r="D71" s="44" t="s">
        <v>275</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112" customFormat="1" ht="63.75" x14ac:dyDescent="0.2">
      <c r="A72" s="182">
        <v>191</v>
      </c>
      <c r="B72" s="29" t="s">
        <v>34</v>
      </c>
      <c r="C72" s="30" t="s">
        <v>45</v>
      </c>
      <c r="D72" s="44" t="s">
        <v>276</v>
      </c>
      <c r="E72" s="81" t="s">
        <v>37</v>
      </c>
      <c r="F72" s="33">
        <v>876</v>
      </c>
      <c r="G72" s="33" t="s">
        <v>38</v>
      </c>
      <c r="H72" s="33">
        <v>1</v>
      </c>
      <c r="I72" s="34">
        <v>71100000000</v>
      </c>
      <c r="J72" s="34" t="s">
        <v>39</v>
      </c>
      <c r="K72" s="36">
        <v>9873699.5999999996</v>
      </c>
      <c r="L72" s="53">
        <v>43497</v>
      </c>
      <c r="M72" s="53" t="s">
        <v>40</v>
      </c>
      <c r="N72" s="29" t="s">
        <v>41</v>
      </c>
      <c r="O72" s="40" t="s">
        <v>44</v>
      </c>
      <c r="P72" s="31" t="s">
        <v>42</v>
      </c>
      <c r="Q72" s="38"/>
    </row>
    <row r="73" spans="1:17" s="113" customFormat="1" ht="62.25" customHeight="1" x14ac:dyDescent="0.2">
      <c r="A73" s="182">
        <v>192</v>
      </c>
      <c r="B73" s="29" t="s">
        <v>34</v>
      </c>
      <c r="C73" s="30" t="s">
        <v>45</v>
      </c>
      <c r="D73" s="44" t="s">
        <v>277</v>
      </c>
      <c r="E73" s="81" t="s">
        <v>37</v>
      </c>
      <c r="F73" s="33">
        <v>876</v>
      </c>
      <c r="G73" s="33" t="s">
        <v>38</v>
      </c>
      <c r="H73" s="33">
        <v>1</v>
      </c>
      <c r="I73" s="34">
        <v>71100000000</v>
      </c>
      <c r="J73" s="34" t="s">
        <v>39</v>
      </c>
      <c r="K73" s="36">
        <v>9140467.1999999993</v>
      </c>
      <c r="L73" s="53">
        <v>43497</v>
      </c>
      <c r="M73" s="53" t="s">
        <v>40</v>
      </c>
      <c r="N73" s="29" t="s">
        <v>41</v>
      </c>
      <c r="O73" s="40" t="s">
        <v>44</v>
      </c>
      <c r="P73" s="31" t="s">
        <v>42</v>
      </c>
      <c r="Q73" s="38"/>
    </row>
    <row r="74" spans="1:17" s="114" customFormat="1" ht="63.75" x14ac:dyDescent="0.2">
      <c r="A74" s="182">
        <v>193</v>
      </c>
      <c r="B74" s="29" t="s">
        <v>34</v>
      </c>
      <c r="C74" s="30" t="s">
        <v>45</v>
      </c>
      <c r="D74" s="44" t="s">
        <v>278</v>
      </c>
      <c r="E74" s="81" t="s">
        <v>37</v>
      </c>
      <c r="F74" s="33">
        <v>876</v>
      </c>
      <c r="G74" s="33" t="s">
        <v>38</v>
      </c>
      <c r="H74" s="33">
        <v>1</v>
      </c>
      <c r="I74" s="34">
        <v>71100000000</v>
      </c>
      <c r="J74" s="34" t="s">
        <v>39</v>
      </c>
      <c r="K74" s="36">
        <v>9436024.8000000007</v>
      </c>
      <c r="L74" s="53">
        <v>43497</v>
      </c>
      <c r="M74" s="53" t="s">
        <v>40</v>
      </c>
      <c r="N74" s="29" t="s">
        <v>41</v>
      </c>
      <c r="O74" s="40" t="s">
        <v>44</v>
      </c>
      <c r="P74" s="31" t="s">
        <v>42</v>
      </c>
      <c r="Q74" s="38"/>
    </row>
    <row r="75" spans="1:17" s="116" customFormat="1" ht="63.75" x14ac:dyDescent="0.2">
      <c r="A75" s="182">
        <v>194</v>
      </c>
      <c r="B75" s="29" t="s">
        <v>34</v>
      </c>
      <c r="C75" s="30" t="s">
        <v>45</v>
      </c>
      <c r="D75" s="44" t="s">
        <v>279</v>
      </c>
      <c r="E75" s="81" t="s">
        <v>37</v>
      </c>
      <c r="F75" s="33">
        <v>876</v>
      </c>
      <c r="G75" s="33" t="s">
        <v>38</v>
      </c>
      <c r="H75" s="33">
        <v>1</v>
      </c>
      <c r="I75" s="34">
        <v>71100000000</v>
      </c>
      <c r="J75" s="34" t="s">
        <v>39</v>
      </c>
      <c r="K75" s="115">
        <v>9723116.4000000004</v>
      </c>
      <c r="L75" s="53">
        <v>43497</v>
      </c>
      <c r="M75" s="47" t="s">
        <v>40</v>
      </c>
      <c r="N75" s="29" t="s">
        <v>41</v>
      </c>
      <c r="O75" s="49" t="s">
        <v>44</v>
      </c>
      <c r="P75" s="31" t="s">
        <v>42</v>
      </c>
      <c r="Q75" s="38"/>
    </row>
    <row r="76" spans="1:17" s="39" customFormat="1" ht="63.75" x14ac:dyDescent="0.2">
      <c r="A76" s="182">
        <v>195</v>
      </c>
      <c r="B76" s="29" t="s">
        <v>34</v>
      </c>
      <c r="C76" s="30" t="s">
        <v>45</v>
      </c>
      <c r="D76" s="44" t="s">
        <v>280</v>
      </c>
      <c r="E76" s="81" t="s">
        <v>37</v>
      </c>
      <c r="F76" s="33">
        <v>876</v>
      </c>
      <c r="G76" s="33" t="s">
        <v>38</v>
      </c>
      <c r="H76" s="33">
        <v>1</v>
      </c>
      <c r="I76" s="34">
        <v>71100000000</v>
      </c>
      <c r="J76" s="34" t="s">
        <v>39</v>
      </c>
      <c r="K76" s="36">
        <v>10025714.4</v>
      </c>
      <c r="L76" s="53">
        <v>43497</v>
      </c>
      <c r="M76" s="53" t="s">
        <v>40</v>
      </c>
      <c r="N76" s="29" t="s">
        <v>41</v>
      </c>
      <c r="O76" s="40" t="s">
        <v>44</v>
      </c>
      <c r="P76" s="31" t="s">
        <v>42</v>
      </c>
      <c r="Q76" s="38"/>
    </row>
    <row r="77" spans="1:17" s="118" customFormat="1" ht="63.75" x14ac:dyDescent="0.2">
      <c r="A77" s="182">
        <v>196</v>
      </c>
      <c r="B77" s="29" t="s">
        <v>34</v>
      </c>
      <c r="C77" s="30" t="s">
        <v>45</v>
      </c>
      <c r="D77" s="44" t="s">
        <v>281</v>
      </c>
      <c r="E77" s="81" t="s">
        <v>37</v>
      </c>
      <c r="F77" s="33">
        <v>876</v>
      </c>
      <c r="G77" s="33" t="s">
        <v>38</v>
      </c>
      <c r="H77" s="33">
        <v>1</v>
      </c>
      <c r="I77" s="34">
        <v>71100000000</v>
      </c>
      <c r="J77" s="34" t="s">
        <v>39</v>
      </c>
      <c r="K77" s="115">
        <v>8734683.5999999996</v>
      </c>
      <c r="L77" s="53">
        <v>43497</v>
      </c>
      <c r="M77" s="47" t="s">
        <v>40</v>
      </c>
      <c r="N77" s="29" t="s">
        <v>41</v>
      </c>
      <c r="O77" s="49" t="s">
        <v>44</v>
      </c>
      <c r="P77" s="31" t="s">
        <v>42</v>
      </c>
      <c r="Q77" s="117"/>
    </row>
    <row r="78" spans="1:17" s="119" customFormat="1" ht="63.75" x14ac:dyDescent="0.2">
      <c r="A78" s="182">
        <v>197</v>
      </c>
      <c r="B78" s="29" t="s">
        <v>34</v>
      </c>
      <c r="C78" s="30" t="s">
        <v>45</v>
      </c>
      <c r="D78" s="44" t="s">
        <v>282</v>
      </c>
      <c r="E78" s="81" t="s">
        <v>37</v>
      </c>
      <c r="F78" s="33">
        <v>876</v>
      </c>
      <c r="G78" s="33" t="s">
        <v>38</v>
      </c>
      <c r="H78" s="33">
        <v>1</v>
      </c>
      <c r="I78" s="34">
        <v>71100000000</v>
      </c>
      <c r="J78" s="34" t="s">
        <v>39</v>
      </c>
      <c r="K78" s="36">
        <v>4420162.8</v>
      </c>
      <c r="L78" s="53">
        <v>43497</v>
      </c>
      <c r="M78" s="53" t="s">
        <v>40</v>
      </c>
      <c r="N78" s="29" t="s">
        <v>41</v>
      </c>
      <c r="O78" s="40" t="s">
        <v>44</v>
      </c>
      <c r="P78" s="31" t="s">
        <v>42</v>
      </c>
      <c r="Q78" s="117"/>
    </row>
    <row r="79" spans="1:17" s="119" customFormat="1" ht="63.75" x14ac:dyDescent="0.2">
      <c r="A79" s="182">
        <v>198</v>
      </c>
      <c r="B79" s="30" t="s">
        <v>130</v>
      </c>
      <c r="C79" s="30" t="s">
        <v>130</v>
      </c>
      <c r="D79" s="44" t="s">
        <v>283</v>
      </c>
      <c r="E79" s="81" t="s">
        <v>37</v>
      </c>
      <c r="F79" s="33">
        <v>876</v>
      </c>
      <c r="G79" s="33" t="s">
        <v>38</v>
      </c>
      <c r="H79" s="33">
        <v>1</v>
      </c>
      <c r="I79" s="34">
        <v>71100000000</v>
      </c>
      <c r="J79" s="34" t="s">
        <v>39</v>
      </c>
      <c r="K79" s="115">
        <v>9532119.5999999996</v>
      </c>
      <c r="L79" s="47">
        <v>43497</v>
      </c>
      <c r="M79" s="47" t="s">
        <v>40</v>
      </c>
      <c r="N79" s="29" t="s">
        <v>41</v>
      </c>
      <c r="O79" s="49" t="s">
        <v>44</v>
      </c>
      <c r="P79" s="31" t="s">
        <v>42</v>
      </c>
      <c r="Q79" s="117"/>
    </row>
    <row r="80" spans="1:17" s="39" customFormat="1" ht="63.75" x14ac:dyDescent="0.2">
      <c r="A80" s="182">
        <v>199</v>
      </c>
      <c r="B80" s="30" t="s">
        <v>130</v>
      </c>
      <c r="C80" s="30" t="s">
        <v>130</v>
      </c>
      <c r="D80" s="44" t="s">
        <v>284</v>
      </c>
      <c r="E80" s="81" t="s">
        <v>37</v>
      </c>
      <c r="F80" s="33">
        <v>876</v>
      </c>
      <c r="G80" s="33" t="s">
        <v>38</v>
      </c>
      <c r="H80" s="33">
        <v>1</v>
      </c>
      <c r="I80" s="34">
        <v>71100000000</v>
      </c>
      <c r="J80" s="34" t="s">
        <v>39</v>
      </c>
      <c r="K80" s="36">
        <v>19979984.399999999</v>
      </c>
      <c r="L80" s="47">
        <v>43497</v>
      </c>
      <c r="M80" s="53" t="s">
        <v>40</v>
      </c>
      <c r="N80" s="29" t="s">
        <v>41</v>
      </c>
      <c r="O80" s="40" t="s">
        <v>44</v>
      </c>
      <c r="P80" s="31" t="s">
        <v>42</v>
      </c>
      <c r="Q80" s="38"/>
    </row>
    <row r="81" spans="1:13" s="149" customFormat="1" ht="29.25" customHeight="1" x14ac:dyDescent="0.25">
      <c r="A81" s="167" t="s">
        <v>231</v>
      </c>
      <c r="B81" s="147"/>
      <c r="C81" s="147"/>
      <c r="D81" s="147"/>
      <c r="E81" s="147"/>
      <c r="F81" s="147"/>
      <c r="G81" s="147"/>
      <c r="H81" s="147"/>
      <c r="I81" s="147"/>
      <c r="J81" s="147"/>
      <c r="K81" s="147"/>
      <c r="L81" s="147"/>
      <c r="M81" s="148"/>
    </row>
    <row r="82" spans="1:13" s="159" customFormat="1" ht="18" customHeight="1" x14ac:dyDescent="0.25">
      <c r="A82" s="150" t="s">
        <v>225</v>
      </c>
      <c r="B82" s="150"/>
      <c r="C82" s="150"/>
      <c r="D82" s="150"/>
      <c r="E82" s="150"/>
      <c r="F82" s="150"/>
      <c r="G82" s="150"/>
      <c r="H82" s="150"/>
      <c r="I82" s="150"/>
      <c r="J82" s="150"/>
      <c r="K82" s="150"/>
      <c r="L82" s="150"/>
      <c r="M82" s="151"/>
    </row>
    <row r="83" spans="1:13" s="159" customFormat="1" ht="18" customHeight="1" x14ac:dyDescent="0.25">
      <c r="A83" s="150"/>
      <c r="B83" s="150"/>
      <c r="C83" s="150"/>
      <c r="D83" s="150"/>
      <c r="E83" s="150"/>
      <c r="F83" s="150"/>
      <c r="G83" s="150"/>
      <c r="H83" s="150"/>
      <c r="I83" s="150"/>
      <c r="J83" s="150"/>
      <c r="K83" s="150"/>
      <c r="L83" s="150"/>
      <c r="M83" s="151"/>
    </row>
    <row r="84" spans="1:13" s="159" customFormat="1" ht="18" customHeight="1" x14ac:dyDescent="0.25">
      <c r="A84" s="150"/>
      <c r="B84" s="150"/>
      <c r="C84" s="150"/>
      <c r="D84" s="150"/>
      <c r="E84" s="150"/>
      <c r="F84" s="150"/>
      <c r="G84" s="150"/>
      <c r="H84" s="150"/>
      <c r="I84" s="150"/>
      <c r="J84" s="150"/>
      <c r="K84" s="150"/>
      <c r="L84" s="150"/>
      <c r="M84" s="151"/>
    </row>
    <row r="85" spans="1:13" s="159" customFormat="1" ht="11.25" customHeight="1" x14ac:dyDescent="0.25">
      <c r="A85" s="166" t="s">
        <v>226</v>
      </c>
      <c r="M85" s="160"/>
    </row>
    <row r="86" spans="1:13" s="159" customFormat="1" ht="14.25" customHeight="1" x14ac:dyDescent="0.25">
      <c r="A86" s="166" t="s">
        <v>227</v>
      </c>
      <c r="M86"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0"/>
  <sheetViews>
    <sheetView view="pageBreakPreview" topLeftCell="A9" zoomScaleNormal="70" zoomScaleSheetLayoutView="100" workbookViewId="0">
      <selection activeCell="G18" sqref="G18"/>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22" t="s">
        <v>0</v>
      </c>
      <c r="B2" s="222"/>
      <c r="C2" s="222"/>
      <c r="D2" s="222"/>
      <c r="E2" s="222"/>
      <c r="F2" s="222"/>
      <c r="G2" s="222"/>
      <c r="H2" s="222"/>
      <c r="I2" s="222"/>
      <c r="J2" s="222"/>
      <c r="K2" s="222"/>
      <c r="L2" s="222"/>
      <c r="M2" s="222"/>
      <c r="N2" s="222"/>
      <c r="O2" s="222"/>
    </row>
    <row r="3" spans="1:19" ht="15" customHeight="1" x14ac:dyDescent="0.2">
      <c r="A3" s="223" t="s">
        <v>1</v>
      </c>
      <c r="B3" s="223"/>
      <c r="C3" s="223"/>
      <c r="D3" s="223"/>
      <c r="E3" s="223"/>
      <c r="F3" s="223"/>
      <c r="G3" s="223"/>
      <c r="H3" s="223"/>
      <c r="I3" s="223"/>
      <c r="J3" s="223"/>
      <c r="K3" s="223"/>
      <c r="L3" s="223"/>
      <c r="M3" s="223"/>
      <c r="N3" s="223"/>
      <c r="O3" s="223"/>
      <c r="P3" s="3"/>
      <c r="Q3" s="3"/>
      <c r="R3" s="3"/>
      <c r="S3" s="3"/>
    </row>
    <row r="4" spans="1:19" ht="15" customHeight="1" x14ac:dyDescent="0.2">
      <c r="A4" s="173"/>
      <c r="B4" s="173"/>
      <c r="C4" s="173"/>
      <c r="D4" s="173"/>
      <c r="E4" s="173"/>
      <c r="F4" s="173"/>
      <c r="G4" s="173"/>
      <c r="H4" s="173"/>
      <c r="I4" s="173"/>
      <c r="J4" s="173"/>
      <c r="K4" s="173"/>
      <c r="L4" s="173"/>
      <c r="M4" s="173"/>
      <c r="N4" s="173"/>
      <c r="O4" s="173"/>
      <c r="P4" s="3"/>
      <c r="Q4" s="3"/>
      <c r="R4" s="3"/>
      <c r="S4" s="3"/>
    </row>
    <row r="5" spans="1:19" ht="15" customHeight="1" x14ac:dyDescent="0.2">
      <c r="A5" s="173"/>
      <c r="B5" s="173"/>
      <c r="C5" s="173"/>
      <c r="D5" s="173"/>
      <c r="E5" s="173"/>
      <c r="F5" s="5"/>
      <c r="H5" s="173"/>
      <c r="I5" s="173"/>
      <c r="J5" s="173"/>
      <c r="K5" s="173"/>
      <c r="L5" s="173"/>
      <c r="M5" s="173"/>
      <c r="N5" s="173"/>
      <c r="O5" s="173"/>
      <c r="P5" s="3"/>
      <c r="Q5" s="3"/>
      <c r="R5" s="3"/>
      <c r="S5" s="3"/>
    </row>
    <row r="6" spans="1:19" ht="15" customHeight="1" x14ac:dyDescent="0.2">
      <c r="A6" s="218" t="s">
        <v>2</v>
      </c>
      <c r="B6" s="218"/>
      <c r="C6" s="218"/>
      <c r="D6" s="218"/>
      <c r="E6" s="218"/>
      <c r="F6" s="218"/>
      <c r="G6" s="218"/>
      <c r="H6" s="219" t="s">
        <v>3</v>
      </c>
      <c r="I6" s="219"/>
      <c r="J6" s="219"/>
      <c r="K6" s="219"/>
      <c r="L6" s="219"/>
      <c r="M6" s="219"/>
      <c r="N6" s="219"/>
      <c r="O6" s="219"/>
      <c r="P6" s="6"/>
      <c r="Q6" s="6"/>
      <c r="R6" s="6"/>
      <c r="S6" s="3"/>
    </row>
    <row r="7" spans="1:19" ht="15" customHeight="1" x14ac:dyDescent="0.2">
      <c r="A7" s="218" t="s">
        <v>4</v>
      </c>
      <c r="B7" s="218"/>
      <c r="C7" s="218"/>
      <c r="D7" s="218"/>
      <c r="E7" s="218"/>
      <c r="F7" s="218"/>
      <c r="G7" s="218"/>
      <c r="H7" s="219" t="s">
        <v>5</v>
      </c>
      <c r="I7" s="219"/>
      <c r="J7" s="219"/>
      <c r="K7" s="219"/>
      <c r="L7" s="219"/>
      <c r="M7" s="219"/>
      <c r="N7" s="219"/>
      <c r="O7" s="219"/>
      <c r="P7" s="6"/>
      <c r="Q7" s="6"/>
      <c r="R7" s="6"/>
      <c r="S7" s="3"/>
    </row>
    <row r="8" spans="1:19" ht="15" customHeight="1" x14ac:dyDescent="0.2">
      <c r="A8" s="218" t="s">
        <v>6</v>
      </c>
      <c r="B8" s="218"/>
      <c r="C8" s="218"/>
      <c r="D8" s="218"/>
      <c r="E8" s="218"/>
      <c r="F8" s="218"/>
      <c r="G8" s="218"/>
      <c r="H8" s="219" t="s">
        <v>7</v>
      </c>
      <c r="I8" s="219"/>
      <c r="J8" s="219"/>
      <c r="K8" s="219"/>
      <c r="L8" s="219"/>
      <c r="M8" s="219"/>
      <c r="N8" s="219"/>
      <c r="O8" s="219"/>
      <c r="P8" s="6"/>
      <c r="Q8" s="6"/>
      <c r="R8" s="6"/>
      <c r="S8" s="3"/>
    </row>
    <row r="9" spans="1:19" ht="15" customHeight="1" x14ac:dyDescent="0.2">
      <c r="A9" s="220" t="s">
        <v>8</v>
      </c>
      <c r="B9" s="220"/>
      <c r="C9" s="220"/>
      <c r="D9" s="220"/>
      <c r="E9" s="220"/>
      <c r="F9" s="220"/>
      <c r="G9" s="220"/>
      <c r="H9" s="221" t="s">
        <v>9</v>
      </c>
      <c r="I9" s="221"/>
      <c r="J9" s="221"/>
      <c r="K9" s="221"/>
      <c r="L9" s="221"/>
      <c r="M9" s="221"/>
      <c r="N9" s="221"/>
      <c r="O9" s="221"/>
      <c r="P9" s="7"/>
      <c r="Q9" s="7"/>
      <c r="R9" s="7"/>
      <c r="S9" s="3"/>
    </row>
    <row r="10" spans="1:19" ht="15" customHeight="1" x14ac:dyDescent="0.2">
      <c r="A10" s="218" t="s">
        <v>10</v>
      </c>
      <c r="B10" s="218"/>
      <c r="C10" s="218"/>
      <c r="D10" s="218"/>
      <c r="E10" s="218"/>
      <c r="F10" s="218"/>
      <c r="G10" s="218"/>
      <c r="H10" s="219">
        <v>8602015464</v>
      </c>
      <c r="I10" s="219"/>
      <c r="J10" s="219"/>
      <c r="K10" s="219"/>
      <c r="L10" s="219"/>
      <c r="M10" s="219"/>
      <c r="N10" s="219"/>
      <c r="O10" s="219"/>
      <c r="P10" s="6"/>
      <c r="Q10" s="6"/>
      <c r="R10" s="6"/>
      <c r="S10" s="3"/>
    </row>
    <row r="11" spans="1:19" ht="15" customHeight="1" x14ac:dyDescent="0.2">
      <c r="A11" s="218" t="s">
        <v>11</v>
      </c>
      <c r="B11" s="218"/>
      <c r="C11" s="218"/>
      <c r="D11" s="218"/>
      <c r="E11" s="218"/>
      <c r="F11" s="218"/>
      <c r="G11" s="218"/>
      <c r="H11" s="219">
        <v>862450001</v>
      </c>
      <c r="I11" s="219"/>
      <c r="J11" s="219"/>
      <c r="K11" s="219"/>
      <c r="L11" s="219"/>
      <c r="M11" s="219"/>
      <c r="N11" s="219"/>
      <c r="O11" s="219"/>
      <c r="P11" s="6"/>
      <c r="Q11" s="6"/>
      <c r="R11" s="6"/>
      <c r="S11" s="3"/>
    </row>
    <row r="12" spans="1:19" ht="15" customHeight="1" x14ac:dyDescent="0.2">
      <c r="A12" s="218" t="s">
        <v>12</v>
      </c>
      <c r="B12" s="218"/>
      <c r="C12" s="218"/>
      <c r="D12" s="218"/>
      <c r="E12" s="218"/>
      <c r="F12" s="218"/>
      <c r="G12" s="218"/>
      <c r="H12" s="219">
        <v>71100000000</v>
      </c>
      <c r="I12" s="219">
        <v>71100000000</v>
      </c>
      <c r="J12" s="219">
        <v>71100000000</v>
      </c>
      <c r="K12" s="219">
        <v>71100000000</v>
      </c>
      <c r="L12" s="219">
        <v>71100000000</v>
      </c>
      <c r="M12" s="219">
        <v>71100000000</v>
      </c>
      <c r="N12" s="219">
        <v>71100000000</v>
      </c>
      <c r="O12" s="219">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24" t="s">
        <v>13</v>
      </c>
      <c r="B14" s="224" t="s">
        <v>14</v>
      </c>
      <c r="C14" s="224" t="s">
        <v>15</v>
      </c>
      <c r="D14" s="227" t="s">
        <v>16</v>
      </c>
      <c r="E14" s="228"/>
      <c r="F14" s="228"/>
      <c r="G14" s="228"/>
      <c r="H14" s="228"/>
      <c r="I14" s="228"/>
      <c r="J14" s="228"/>
      <c r="K14" s="228"/>
      <c r="L14" s="228"/>
      <c r="M14" s="229"/>
      <c r="N14" s="230" t="s">
        <v>17</v>
      </c>
      <c r="O14" s="231" t="s">
        <v>18</v>
      </c>
      <c r="P14" s="10"/>
      <c r="Q14" s="10"/>
    </row>
    <row r="15" spans="1:19" ht="67.5" customHeight="1" x14ac:dyDescent="0.2">
      <c r="A15" s="225"/>
      <c r="B15" s="225"/>
      <c r="C15" s="225"/>
      <c r="D15" s="224" t="s">
        <v>19</v>
      </c>
      <c r="E15" s="235" t="s">
        <v>20</v>
      </c>
      <c r="F15" s="237" t="s">
        <v>21</v>
      </c>
      <c r="G15" s="238"/>
      <c r="H15" s="239" t="s">
        <v>22</v>
      </c>
      <c r="I15" s="241" t="s">
        <v>23</v>
      </c>
      <c r="J15" s="242"/>
      <c r="K15" s="243" t="s">
        <v>229</v>
      </c>
      <c r="L15" s="233" t="s">
        <v>24</v>
      </c>
      <c r="M15" s="234"/>
      <c r="N15" s="230"/>
      <c r="O15" s="232"/>
    </row>
    <row r="16" spans="1:19" ht="75" customHeight="1" x14ac:dyDescent="0.2">
      <c r="A16" s="226"/>
      <c r="B16" s="226"/>
      <c r="C16" s="226"/>
      <c r="D16" s="225"/>
      <c r="E16" s="236"/>
      <c r="F16" s="11" t="s">
        <v>25</v>
      </c>
      <c r="G16" s="11" t="s">
        <v>26</v>
      </c>
      <c r="H16" s="240"/>
      <c r="I16" s="11" t="s">
        <v>27</v>
      </c>
      <c r="J16" s="11" t="s">
        <v>26</v>
      </c>
      <c r="K16" s="244"/>
      <c r="L16" s="12" t="s">
        <v>28</v>
      </c>
      <c r="M16" s="13" t="s">
        <v>29</v>
      </c>
      <c r="N16" s="230"/>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39" customFormat="1" ht="51" x14ac:dyDescent="0.2">
      <c r="A18" s="205">
        <v>2</v>
      </c>
      <c r="B18" s="29" t="s">
        <v>34</v>
      </c>
      <c r="C18" s="30" t="s">
        <v>35</v>
      </c>
      <c r="D18" s="31" t="s">
        <v>43</v>
      </c>
      <c r="E18" s="32" t="s">
        <v>37</v>
      </c>
      <c r="F18" s="33">
        <v>876</v>
      </c>
      <c r="G18" s="33" t="s">
        <v>38</v>
      </c>
      <c r="H18" s="33">
        <v>1</v>
      </c>
      <c r="I18" s="34">
        <v>71100000000</v>
      </c>
      <c r="J18" s="35" t="s">
        <v>39</v>
      </c>
      <c r="K18" s="36">
        <v>6099834</v>
      </c>
      <c r="L18" s="37">
        <v>43497</v>
      </c>
      <c r="M18" s="31" t="s">
        <v>40</v>
      </c>
      <c r="N18" s="31" t="s">
        <v>41</v>
      </c>
      <c r="O18" s="31" t="s">
        <v>42</v>
      </c>
      <c r="P18" s="40" t="s">
        <v>44</v>
      </c>
      <c r="Q18" s="38"/>
    </row>
    <row r="19" spans="1:17" s="39" customFormat="1" ht="51" x14ac:dyDescent="0.2">
      <c r="A19" s="205">
        <v>3</v>
      </c>
      <c r="B19" s="29" t="s">
        <v>34</v>
      </c>
      <c r="C19" s="30" t="s">
        <v>35</v>
      </c>
      <c r="D19" s="41" t="s">
        <v>272</v>
      </c>
      <c r="E19" s="32" t="s">
        <v>37</v>
      </c>
      <c r="F19" s="33">
        <v>876</v>
      </c>
      <c r="G19" s="33" t="s">
        <v>38</v>
      </c>
      <c r="H19" s="33">
        <v>1</v>
      </c>
      <c r="I19" s="34">
        <v>71100000000</v>
      </c>
      <c r="J19" s="35" t="s">
        <v>39</v>
      </c>
      <c r="K19" s="42">
        <v>5647497</v>
      </c>
      <c r="L19" s="37">
        <v>43497</v>
      </c>
      <c r="M19" s="31" t="s">
        <v>40</v>
      </c>
      <c r="N19" s="31" t="s">
        <v>41</v>
      </c>
      <c r="O19" s="31" t="s">
        <v>42</v>
      </c>
      <c r="P19" s="40" t="s">
        <v>44</v>
      </c>
      <c r="Q19" s="38"/>
    </row>
    <row r="20" spans="1:17" s="54" customFormat="1" ht="51" x14ac:dyDescent="0.2">
      <c r="A20" s="205">
        <v>5</v>
      </c>
      <c r="B20" s="29" t="s">
        <v>34</v>
      </c>
      <c r="C20" s="30" t="s">
        <v>45</v>
      </c>
      <c r="D20" s="44" t="s">
        <v>270</v>
      </c>
      <c r="E20" s="51" t="s">
        <v>37</v>
      </c>
      <c r="F20" s="33">
        <v>876</v>
      </c>
      <c r="G20" s="33" t="s">
        <v>38</v>
      </c>
      <c r="H20" s="33">
        <v>1</v>
      </c>
      <c r="I20" s="34">
        <v>71100000000</v>
      </c>
      <c r="J20" s="35" t="s">
        <v>39</v>
      </c>
      <c r="K20" s="52">
        <v>21455971.199999999</v>
      </c>
      <c r="L20" s="53">
        <v>43504</v>
      </c>
      <c r="M20" s="53" t="s">
        <v>40</v>
      </c>
      <c r="N20" s="29" t="s">
        <v>47</v>
      </c>
      <c r="O20" s="40" t="s">
        <v>44</v>
      </c>
      <c r="P20" s="40" t="s">
        <v>44</v>
      </c>
      <c r="Q20" s="38"/>
    </row>
    <row r="21" spans="1:17" s="39" customFormat="1" ht="51" x14ac:dyDescent="0.2">
      <c r="A21" s="205">
        <v>6</v>
      </c>
      <c r="B21" s="29" t="s">
        <v>34</v>
      </c>
      <c r="C21" s="30" t="s">
        <v>45</v>
      </c>
      <c r="D21" s="31" t="s">
        <v>48</v>
      </c>
      <c r="E21" s="51" t="s">
        <v>37</v>
      </c>
      <c r="F21" s="33">
        <v>876</v>
      </c>
      <c r="G21" s="33" t="s">
        <v>38</v>
      </c>
      <c r="H21" s="33">
        <v>1</v>
      </c>
      <c r="I21" s="34">
        <v>71100000000</v>
      </c>
      <c r="J21" s="34" t="s">
        <v>39</v>
      </c>
      <c r="K21" s="55">
        <v>7687077.5999999996</v>
      </c>
      <c r="L21" s="53">
        <v>43504</v>
      </c>
      <c r="M21" s="53" t="s">
        <v>40</v>
      </c>
      <c r="N21" s="29" t="s">
        <v>41</v>
      </c>
      <c r="O21" s="40" t="s">
        <v>44</v>
      </c>
      <c r="P21" s="40" t="s">
        <v>44</v>
      </c>
      <c r="Q21" s="38"/>
    </row>
    <row r="22" spans="1:17" s="39" customFormat="1" ht="51" x14ac:dyDescent="0.2">
      <c r="A22" s="205">
        <v>7</v>
      </c>
      <c r="B22" s="29" t="s">
        <v>34</v>
      </c>
      <c r="C22" s="30" t="s">
        <v>45</v>
      </c>
      <c r="D22" s="31" t="s">
        <v>274</v>
      </c>
      <c r="E22" s="51" t="s">
        <v>37</v>
      </c>
      <c r="F22" s="33">
        <v>876</v>
      </c>
      <c r="G22" s="33" t="s">
        <v>38</v>
      </c>
      <c r="H22" s="33">
        <v>1</v>
      </c>
      <c r="I22" s="34">
        <v>71100000000</v>
      </c>
      <c r="J22" s="34" t="s">
        <v>39</v>
      </c>
      <c r="K22" s="55">
        <v>12334412.800000001</v>
      </c>
      <c r="L22" s="53">
        <v>43504</v>
      </c>
      <c r="M22" s="53" t="s">
        <v>40</v>
      </c>
      <c r="N22" s="29" t="s">
        <v>41</v>
      </c>
      <c r="O22" s="40" t="s">
        <v>44</v>
      </c>
      <c r="P22" s="40" t="s">
        <v>44</v>
      </c>
      <c r="Q22" s="38"/>
    </row>
    <row r="23" spans="1:17" s="39" customFormat="1" ht="51" x14ac:dyDescent="0.2">
      <c r="A23" s="205">
        <v>9</v>
      </c>
      <c r="B23" s="29" t="s">
        <v>34</v>
      </c>
      <c r="C23" s="30" t="s">
        <v>45</v>
      </c>
      <c r="D23" s="44" t="s">
        <v>271</v>
      </c>
      <c r="E23" s="51" t="s">
        <v>37</v>
      </c>
      <c r="F23" s="33">
        <v>876</v>
      </c>
      <c r="G23" s="33" t="s">
        <v>38</v>
      </c>
      <c r="H23" s="33">
        <v>1</v>
      </c>
      <c r="I23" s="34">
        <v>71100000000</v>
      </c>
      <c r="J23" s="34" t="s">
        <v>39</v>
      </c>
      <c r="K23" s="52">
        <v>9514137.5999999996</v>
      </c>
      <c r="L23" s="53">
        <v>43504</v>
      </c>
      <c r="M23" s="53" t="s">
        <v>40</v>
      </c>
      <c r="N23" s="29" t="s">
        <v>41</v>
      </c>
      <c r="O23" s="40" t="s">
        <v>44</v>
      </c>
      <c r="P23" s="40" t="s">
        <v>44</v>
      </c>
      <c r="Q23" s="38"/>
    </row>
    <row r="24" spans="1:17" s="58" customFormat="1" ht="51" x14ac:dyDescent="0.25">
      <c r="A24" s="205">
        <v>11</v>
      </c>
      <c r="B24" s="29" t="s">
        <v>34</v>
      </c>
      <c r="C24" s="30" t="s">
        <v>45</v>
      </c>
      <c r="D24" s="44" t="s">
        <v>51</v>
      </c>
      <c r="E24" s="45" t="s">
        <v>37</v>
      </c>
      <c r="F24" s="33">
        <v>876</v>
      </c>
      <c r="G24" s="33" t="s">
        <v>38</v>
      </c>
      <c r="H24" s="33">
        <v>1</v>
      </c>
      <c r="I24" s="34">
        <v>71100000000</v>
      </c>
      <c r="J24" s="35" t="s">
        <v>39</v>
      </c>
      <c r="K24" s="52">
        <v>12801526.800000001</v>
      </c>
      <c r="L24" s="53">
        <v>43505</v>
      </c>
      <c r="M24" s="53" t="s">
        <v>40</v>
      </c>
      <c r="N24" s="29" t="s">
        <v>41</v>
      </c>
      <c r="O24" s="40" t="s">
        <v>44</v>
      </c>
      <c r="P24" s="40" t="s">
        <v>44</v>
      </c>
      <c r="Q24" s="40"/>
    </row>
    <row r="25" spans="1:17" s="66" customFormat="1" ht="57" customHeight="1" x14ac:dyDescent="0.25">
      <c r="A25" s="206">
        <v>15</v>
      </c>
      <c r="B25" s="67" t="s">
        <v>56</v>
      </c>
      <c r="C25" s="68" t="s">
        <v>56</v>
      </c>
      <c r="D25" s="70" t="s">
        <v>57</v>
      </c>
      <c r="E25" s="51" t="s">
        <v>37</v>
      </c>
      <c r="F25" s="33">
        <v>876</v>
      </c>
      <c r="G25" s="33" t="s">
        <v>38</v>
      </c>
      <c r="H25" s="33">
        <v>1</v>
      </c>
      <c r="I25" s="34">
        <v>71100000000</v>
      </c>
      <c r="J25" s="15" t="s">
        <v>39</v>
      </c>
      <c r="K25" s="204">
        <v>1393668</v>
      </c>
      <c r="L25" s="63">
        <v>43497</v>
      </c>
      <c r="M25" s="64">
        <v>43816</v>
      </c>
      <c r="N25" s="15" t="s">
        <v>41</v>
      </c>
      <c r="O25" s="20" t="s">
        <v>42</v>
      </c>
      <c r="P25" s="65"/>
      <c r="Q25" s="65"/>
    </row>
    <row r="26" spans="1:17" s="82" customFormat="1" ht="57" customHeight="1" x14ac:dyDescent="0.25">
      <c r="A26" s="207">
        <v>38</v>
      </c>
      <c r="B26" s="60" t="s">
        <v>53</v>
      </c>
      <c r="C26" s="80" t="s">
        <v>53</v>
      </c>
      <c r="D26" s="17" t="s">
        <v>105</v>
      </c>
      <c r="E26" s="51" t="s">
        <v>268</v>
      </c>
      <c r="F26" s="33"/>
      <c r="G26" s="33"/>
      <c r="H26" s="33"/>
      <c r="I26" s="34"/>
      <c r="J26" s="15"/>
      <c r="K26" s="62"/>
      <c r="L26" s="63"/>
      <c r="M26" s="99"/>
      <c r="N26" s="15"/>
      <c r="O26" s="20"/>
      <c r="P26" s="61"/>
      <c r="Q26" s="61"/>
    </row>
    <row r="27" spans="1:17" s="50" customFormat="1" ht="51" x14ac:dyDescent="0.25">
      <c r="A27" s="207">
        <v>56</v>
      </c>
      <c r="B27" s="29" t="s">
        <v>34</v>
      </c>
      <c r="C27" s="30" t="s">
        <v>45</v>
      </c>
      <c r="D27" s="44" t="s">
        <v>137</v>
      </c>
      <c r="E27" s="45" t="s">
        <v>37</v>
      </c>
      <c r="F27" s="33">
        <v>876</v>
      </c>
      <c r="G27" s="33" t="s">
        <v>38</v>
      </c>
      <c r="H27" s="33">
        <v>1</v>
      </c>
      <c r="I27" s="34">
        <v>71100000000</v>
      </c>
      <c r="J27" s="34" t="s">
        <v>39</v>
      </c>
      <c r="K27" s="52">
        <v>23076966</v>
      </c>
      <c r="L27" s="53">
        <v>43505</v>
      </c>
      <c r="M27" s="53" t="s">
        <v>40</v>
      </c>
      <c r="N27" s="109" t="s">
        <v>47</v>
      </c>
      <c r="O27" s="40" t="s">
        <v>44</v>
      </c>
      <c r="P27" s="31" t="s">
        <v>42</v>
      </c>
      <c r="Q27" s="40"/>
    </row>
    <row r="28" spans="1:17" s="50" customFormat="1" ht="51" x14ac:dyDescent="0.25">
      <c r="A28" s="207">
        <v>57</v>
      </c>
      <c r="B28" s="29" t="s">
        <v>34</v>
      </c>
      <c r="C28" s="30" t="s">
        <v>45</v>
      </c>
      <c r="D28" s="44" t="s">
        <v>138</v>
      </c>
      <c r="E28" s="45" t="s">
        <v>37</v>
      </c>
      <c r="F28" s="33">
        <v>876</v>
      </c>
      <c r="G28" s="33" t="s">
        <v>38</v>
      </c>
      <c r="H28" s="33">
        <v>1</v>
      </c>
      <c r="I28" s="34">
        <v>71100000000</v>
      </c>
      <c r="J28" s="34" t="s">
        <v>39</v>
      </c>
      <c r="K28" s="52">
        <v>13923668.4</v>
      </c>
      <c r="L28" s="53">
        <v>43502</v>
      </c>
      <c r="M28" s="53" t="s">
        <v>40</v>
      </c>
      <c r="N28" s="109" t="s">
        <v>41</v>
      </c>
      <c r="O28" s="40" t="s">
        <v>44</v>
      </c>
      <c r="P28" s="31" t="s">
        <v>42</v>
      </c>
      <c r="Q28" s="40"/>
    </row>
    <row r="29" spans="1:17" s="164" customFormat="1" ht="72" customHeight="1" x14ac:dyDescent="0.2">
      <c r="A29" s="208">
        <v>176</v>
      </c>
      <c r="B29" s="31" t="s">
        <v>245</v>
      </c>
      <c r="C29" s="31" t="s">
        <v>246</v>
      </c>
      <c r="D29" s="31" t="s">
        <v>247</v>
      </c>
      <c r="E29" s="29" t="s">
        <v>61</v>
      </c>
      <c r="F29" s="33">
        <v>876</v>
      </c>
      <c r="G29" s="33" t="s">
        <v>38</v>
      </c>
      <c r="H29" s="33">
        <v>1</v>
      </c>
      <c r="I29" s="33">
        <v>71100000000</v>
      </c>
      <c r="J29" s="15" t="s">
        <v>39</v>
      </c>
      <c r="K29" s="79">
        <v>10000000</v>
      </c>
      <c r="L29" s="83">
        <v>43497</v>
      </c>
      <c r="M29" s="83">
        <v>43800</v>
      </c>
      <c r="N29" s="33" t="s">
        <v>85</v>
      </c>
      <c r="O29" s="126" t="s">
        <v>42</v>
      </c>
    </row>
    <row r="30" spans="1:17" s="164" customFormat="1" ht="53.25" customHeight="1" x14ac:dyDescent="0.2">
      <c r="A30" s="208">
        <v>182</v>
      </c>
      <c r="B30" s="29" t="s">
        <v>34</v>
      </c>
      <c r="C30" s="30" t="s">
        <v>252</v>
      </c>
      <c r="D30" s="31" t="s">
        <v>255</v>
      </c>
      <c r="E30" s="183" t="s">
        <v>61</v>
      </c>
      <c r="F30" s="179">
        <v>876</v>
      </c>
      <c r="G30" s="179" t="s">
        <v>38</v>
      </c>
      <c r="H30" s="179">
        <v>1</v>
      </c>
      <c r="I30" s="179">
        <v>71100000000</v>
      </c>
      <c r="J30" s="180" t="s">
        <v>39</v>
      </c>
      <c r="K30" s="36">
        <v>3738127.2</v>
      </c>
      <c r="L30" s="83">
        <v>43497</v>
      </c>
      <c r="M30" s="83">
        <v>43800</v>
      </c>
      <c r="N30" s="33" t="s">
        <v>47</v>
      </c>
      <c r="O30" s="33" t="s">
        <v>42</v>
      </c>
      <c r="P30" s="33" t="s">
        <v>42</v>
      </c>
      <c r="Q30" s="182"/>
    </row>
    <row r="31" spans="1:17" s="164" customFormat="1" ht="53.25" customHeight="1" x14ac:dyDescent="0.2">
      <c r="A31" s="208">
        <v>184</v>
      </c>
      <c r="B31" s="195" t="s">
        <v>262</v>
      </c>
      <c r="C31" s="195" t="s">
        <v>262</v>
      </c>
      <c r="D31" s="31" t="s">
        <v>259</v>
      </c>
      <c r="E31" s="184" t="s">
        <v>61</v>
      </c>
      <c r="F31" s="33">
        <v>876</v>
      </c>
      <c r="G31" s="33" t="s">
        <v>38</v>
      </c>
      <c r="H31" s="33">
        <v>1</v>
      </c>
      <c r="I31" s="33">
        <v>71100000000</v>
      </c>
      <c r="J31" s="15" t="s">
        <v>39</v>
      </c>
      <c r="K31" s="36">
        <v>10000000</v>
      </c>
      <c r="L31" s="83">
        <v>43498</v>
      </c>
      <c r="M31" s="83">
        <v>43801</v>
      </c>
      <c r="N31" s="33" t="s">
        <v>85</v>
      </c>
      <c r="O31" s="33" t="s">
        <v>42</v>
      </c>
      <c r="P31" s="33"/>
      <c r="Q31" s="182"/>
    </row>
    <row r="32" spans="1:17" s="164" customFormat="1" ht="53.25" customHeight="1" x14ac:dyDescent="0.2">
      <c r="A32" s="209">
        <v>186</v>
      </c>
      <c r="B32" s="29" t="s">
        <v>264</v>
      </c>
      <c r="C32" s="30" t="s">
        <v>265</v>
      </c>
      <c r="D32" s="31" t="s">
        <v>261</v>
      </c>
      <c r="E32" s="184" t="s">
        <v>61</v>
      </c>
      <c r="F32" s="33">
        <v>876</v>
      </c>
      <c r="G32" s="33" t="s">
        <v>38</v>
      </c>
      <c r="H32" s="33">
        <v>1</v>
      </c>
      <c r="I32" s="33">
        <v>71100000000</v>
      </c>
      <c r="J32" s="15" t="s">
        <v>39</v>
      </c>
      <c r="K32" s="36">
        <v>5611644</v>
      </c>
      <c r="L32" s="83">
        <v>43498</v>
      </c>
      <c r="M32" s="83">
        <v>43801</v>
      </c>
      <c r="N32" s="33" t="s">
        <v>47</v>
      </c>
      <c r="O32" s="33" t="s">
        <v>42</v>
      </c>
      <c r="P32" s="33"/>
      <c r="Q32" s="182"/>
    </row>
    <row r="33" spans="1:17" s="164" customFormat="1" ht="63.75" customHeight="1" x14ac:dyDescent="0.2">
      <c r="A33" s="209">
        <v>189</v>
      </c>
      <c r="B33" s="72" t="s">
        <v>182</v>
      </c>
      <c r="C33" s="72" t="s">
        <v>183</v>
      </c>
      <c r="D33" s="31" t="s">
        <v>273</v>
      </c>
      <c r="E33" s="184" t="s">
        <v>61</v>
      </c>
      <c r="F33" s="33">
        <v>876</v>
      </c>
      <c r="G33" s="33" t="s">
        <v>38</v>
      </c>
      <c r="H33" s="33">
        <v>1</v>
      </c>
      <c r="I33" s="33">
        <v>71100000000</v>
      </c>
      <c r="J33" s="15" t="s">
        <v>39</v>
      </c>
      <c r="K33" s="52">
        <v>268800</v>
      </c>
      <c r="L33" s="83">
        <v>43500</v>
      </c>
      <c r="M33" s="83">
        <v>43560</v>
      </c>
      <c r="N33" s="33" t="s">
        <v>85</v>
      </c>
      <c r="O33" s="33" t="s">
        <v>42</v>
      </c>
      <c r="P33" s="33"/>
      <c r="Q33" s="182"/>
    </row>
    <row r="34" spans="1:17" s="39" customFormat="1" ht="51" x14ac:dyDescent="0.2">
      <c r="A34" s="209">
        <v>190</v>
      </c>
      <c r="B34" s="29" t="s">
        <v>34</v>
      </c>
      <c r="C34" s="30" t="s">
        <v>45</v>
      </c>
      <c r="D34" s="44" t="s">
        <v>275</v>
      </c>
      <c r="E34" s="51" t="s">
        <v>37</v>
      </c>
      <c r="F34" s="33">
        <v>876</v>
      </c>
      <c r="G34" s="33" t="s">
        <v>38</v>
      </c>
      <c r="H34" s="33">
        <v>1</v>
      </c>
      <c r="I34" s="34">
        <v>71100000000</v>
      </c>
      <c r="J34" s="34" t="s">
        <v>39</v>
      </c>
      <c r="K34" s="52">
        <v>9795314.4000000004</v>
      </c>
      <c r="L34" s="53">
        <v>43497</v>
      </c>
      <c r="M34" s="53" t="s">
        <v>40</v>
      </c>
      <c r="N34" s="29" t="s">
        <v>41</v>
      </c>
      <c r="O34" s="40" t="s">
        <v>44</v>
      </c>
      <c r="P34" s="31" t="s">
        <v>42</v>
      </c>
      <c r="Q34" s="38"/>
    </row>
    <row r="35" spans="1:17" s="112" customFormat="1" ht="51" x14ac:dyDescent="0.2">
      <c r="A35" s="209">
        <v>191</v>
      </c>
      <c r="B35" s="29" t="s">
        <v>34</v>
      </c>
      <c r="C35" s="30" t="s">
        <v>45</v>
      </c>
      <c r="D35" s="44" t="s">
        <v>276</v>
      </c>
      <c r="E35" s="81" t="s">
        <v>37</v>
      </c>
      <c r="F35" s="33">
        <v>876</v>
      </c>
      <c r="G35" s="33" t="s">
        <v>38</v>
      </c>
      <c r="H35" s="33">
        <v>1</v>
      </c>
      <c r="I35" s="34">
        <v>71100000000</v>
      </c>
      <c r="J35" s="34" t="s">
        <v>39</v>
      </c>
      <c r="K35" s="36">
        <v>9873699.5999999996</v>
      </c>
      <c r="L35" s="53">
        <v>43497</v>
      </c>
      <c r="M35" s="53" t="s">
        <v>40</v>
      </c>
      <c r="N35" s="29" t="s">
        <v>41</v>
      </c>
      <c r="O35" s="40" t="s">
        <v>44</v>
      </c>
      <c r="P35" s="31" t="s">
        <v>42</v>
      </c>
      <c r="Q35" s="38"/>
    </row>
    <row r="36" spans="1:17" s="113" customFormat="1" ht="62.25" customHeight="1" x14ac:dyDescent="0.2">
      <c r="A36" s="209">
        <v>192</v>
      </c>
      <c r="B36" s="29" t="s">
        <v>34</v>
      </c>
      <c r="C36" s="30" t="s">
        <v>45</v>
      </c>
      <c r="D36" s="44" t="s">
        <v>277</v>
      </c>
      <c r="E36" s="81" t="s">
        <v>37</v>
      </c>
      <c r="F36" s="33">
        <v>876</v>
      </c>
      <c r="G36" s="33" t="s">
        <v>38</v>
      </c>
      <c r="H36" s="33">
        <v>1</v>
      </c>
      <c r="I36" s="34">
        <v>71100000000</v>
      </c>
      <c r="J36" s="34" t="s">
        <v>39</v>
      </c>
      <c r="K36" s="36">
        <v>9140467.1999999993</v>
      </c>
      <c r="L36" s="53">
        <v>43497</v>
      </c>
      <c r="M36" s="53" t="s">
        <v>40</v>
      </c>
      <c r="N36" s="29" t="s">
        <v>41</v>
      </c>
      <c r="O36" s="40" t="s">
        <v>44</v>
      </c>
      <c r="P36" s="31" t="s">
        <v>42</v>
      </c>
      <c r="Q36" s="38"/>
    </row>
    <row r="37" spans="1:17" s="114" customFormat="1" ht="51" x14ac:dyDescent="0.2">
      <c r="A37" s="209">
        <v>193</v>
      </c>
      <c r="B37" s="29" t="s">
        <v>34</v>
      </c>
      <c r="C37" s="30" t="s">
        <v>45</v>
      </c>
      <c r="D37" s="44" t="s">
        <v>278</v>
      </c>
      <c r="E37" s="81" t="s">
        <v>37</v>
      </c>
      <c r="F37" s="33">
        <v>876</v>
      </c>
      <c r="G37" s="33" t="s">
        <v>38</v>
      </c>
      <c r="H37" s="33">
        <v>1</v>
      </c>
      <c r="I37" s="34">
        <v>71100000000</v>
      </c>
      <c r="J37" s="34" t="s">
        <v>39</v>
      </c>
      <c r="K37" s="36">
        <v>9436024.8000000007</v>
      </c>
      <c r="L37" s="53">
        <v>43497</v>
      </c>
      <c r="M37" s="53" t="s">
        <v>40</v>
      </c>
      <c r="N37" s="29" t="s">
        <v>41</v>
      </c>
      <c r="O37" s="40" t="s">
        <v>44</v>
      </c>
      <c r="P37" s="31" t="s">
        <v>42</v>
      </c>
      <c r="Q37" s="38"/>
    </row>
    <row r="38" spans="1:17" s="116" customFormat="1" ht="51" x14ac:dyDescent="0.2">
      <c r="A38" s="209">
        <v>194</v>
      </c>
      <c r="B38" s="29" t="s">
        <v>34</v>
      </c>
      <c r="C38" s="30" t="s">
        <v>45</v>
      </c>
      <c r="D38" s="44" t="s">
        <v>279</v>
      </c>
      <c r="E38" s="81" t="s">
        <v>37</v>
      </c>
      <c r="F38" s="33">
        <v>876</v>
      </c>
      <c r="G38" s="33" t="s">
        <v>38</v>
      </c>
      <c r="H38" s="33">
        <v>1</v>
      </c>
      <c r="I38" s="34">
        <v>71100000000</v>
      </c>
      <c r="J38" s="34" t="s">
        <v>39</v>
      </c>
      <c r="K38" s="36">
        <v>9723116.4000000004</v>
      </c>
      <c r="L38" s="53">
        <v>43497</v>
      </c>
      <c r="M38" s="53" t="s">
        <v>40</v>
      </c>
      <c r="N38" s="29" t="s">
        <v>41</v>
      </c>
      <c r="O38" s="40" t="s">
        <v>44</v>
      </c>
      <c r="P38" s="31" t="s">
        <v>42</v>
      </c>
      <c r="Q38" s="38"/>
    </row>
    <row r="39" spans="1:17" s="39" customFormat="1" ht="51" x14ac:dyDescent="0.2">
      <c r="A39" s="209">
        <v>195</v>
      </c>
      <c r="B39" s="29" t="s">
        <v>34</v>
      </c>
      <c r="C39" s="30" t="s">
        <v>45</v>
      </c>
      <c r="D39" s="44" t="s">
        <v>280</v>
      </c>
      <c r="E39" s="81" t="s">
        <v>37</v>
      </c>
      <c r="F39" s="33">
        <v>876</v>
      </c>
      <c r="G39" s="33" t="s">
        <v>38</v>
      </c>
      <c r="H39" s="33">
        <v>1</v>
      </c>
      <c r="I39" s="34">
        <v>71100000000</v>
      </c>
      <c r="J39" s="34" t="s">
        <v>39</v>
      </c>
      <c r="K39" s="36">
        <v>10025714.4</v>
      </c>
      <c r="L39" s="53">
        <v>43497</v>
      </c>
      <c r="M39" s="53" t="s">
        <v>40</v>
      </c>
      <c r="N39" s="29" t="s">
        <v>41</v>
      </c>
      <c r="O39" s="40" t="s">
        <v>44</v>
      </c>
      <c r="P39" s="31" t="s">
        <v>42</v>
      </c>
      <c r="Q39" s="38"/>
    </row>
    <row r="40" spans="1:17" s="118" customFormat="1" ht="51" x14ac:dyDescent="0.2">
      <c r="A40" s="209">
        <v>196</v>
      </c>
      <c r="B40" s="29" t="s">
        <v>34</v>
      </c>
      <c r="C40" s="30" t="s">
        <v>45</v>
      </c>
      <c r="D40" s="44" t="s">
        <v>281</v>
      </c>
      <c r="E40" s="81" t="s">
        <v>37</v>
      </c>
      <c r="F40" s="33">
        <v>876</v>
      </c>
      <c r="G40" s="33" t="s">
        <v>38</v>
      </c>
      <c r="H40" s="33">
        <v>1</v>
      </c>
      <c r="I40" s="34">
        <v>71100000000</v>
      </c>
      <c r="J40" s="34" t="s">
        <v>39</v>
      </c>
      <c r="K40" s="115">
        <v>8734683.5999999996</v>
      </c>
      <c r="L40" s="53">
        <v>43497</v>
      </c>
      <c r="M40" s="47" t="s">
        <v>40</v>
      </c>
      <c r="N40" s="29" t="s">
        <v>41</v>
      </c>
      <c r="O40" s="49" t="s">
        <v>44</v>
      </c>
      <c r="P40" s="31" t="s">
        <v>42</v>
      </c>
      <c r="Q40" s="117"/>
    </row>
    <row r="41" spans="1:17" s="119" customFormat="1" ht="51" x14ac:dyDescent="0.2">
      <c r="A41" s="209">
        <v>197</v>
      </c>
      <c r="B41" s="29" t="s">
        <v>34</v>
      </c>
      <c r="C41" s="30" t="s">
        <v>45</v>
      </c>
      <c r="D41" s="44" t="s">
        <v>282</v>
      </c>
      <c r="E41" s="81" t="s">
        <v>37</v>
      </c>
      <c r="F41" s="33">
        <v>876</v>
      </c>
      <c r="G41" s="33" t="s">
        <v>38</v>
      </c>
      <c r="H41" s="33">
        <v>1</v>
      </c>
      <c r="I41" s="34">
        <v>71100000000</v>
      </c>
      <c r="J41" s="34" t="s">
        <v>39</v>
      </c>
      <c r="K41" s="36">
        <v>4420162.8</v>
      </c>
      <c r="L41" s="53">
        <v>43497</v>
      </c>
      <c r="M41" s="53" t="s">
        <v>40</v>
      </c>
      <c r="N41" s="29" t="s">
        <v>41</v>
      </c>
      <c r="O41" s="40" t="s">
        <v>44</v>
      </c>
      <c r="P41" s="31" t="s">
        <v>42</v>
      </c>
      <c r="Q41" s="117"/>
    </row>
    <row r="42" spans="1:17" s="119" customFormat="1" ht="51" x14ac:dyDescent="0.2">
      <c r="A42" s="209">
        <v>198</v>
      </c>
      <c r="B42" s="30" t="s">
        <v>130</v>
      </c>
      <c r="C42" s="30" t="s">
        <v>130</v>
      </c>
      <c r="D42" s="44" t="s">
        <v>283</v>
      </c>
      <c r="E42" s="81" t="s">
        <v>37</v>
      </c>
      <c r="F42" s="33">
        <v>876</v>
      </c>
      <c r="G42" s="33" t="s">
        <v>38</v>
      </c>
      <c r="H42" s="33">
        <v>1</v>
      </c>
      <c r="I42" s="34">
        <v>71100000000</v>
      </c>
      <c r="J42" s="34" t="s">
        <v>39</v>
      </c>
      <c r="K42" s="36">
        <v>9532119.5999999996</v>
      </c>
      <c r="L42" s="53">
        <v>43497</v>
      </c>
      <c r="M42" s="53" t="s">
        <v>40</v>
      </c>
      <c r="N42" s="29" t="s">
        <v>41</v>
      </c>
      <c r="O42" s="40" t="s">
        <v>44</v>
      </c>
      <c r="P42" s="31" t="s">
        <v>42</v>
      </c>
      <c r="Q42" s="117"/>
    </row>
    <row r="43" spans="1:17" s="39" customFormat="1" ht="51" x14ac:dyDescent="0.2">
      <c r="A43" s="209">
        <v>199</v>
      </c>
      <c r="B43" s="30" t="s">
        <v>130</v>
      </c>
      <c r="C43" s="30" t="s">
        <v>130</v>
      </c>
      <c r="D43" s="44" t="s">
        <v>284</v>
      </c>
      <c r="E43" s="81" t="s">
        <v>37</v>
      </c>
      <c r="F43" s="33">
        <v>876</v>
      </c>
      <c r="G43" s="33" t="s">
        <v>38</v>
      </c>
      <c r="H43" s="33">
        <v>1</v>
      </c>
      <c r="I43" s="34">
        <v>71100000000</v>
      </c>
      <c r="J43" s="34" t="s">
        <v>39</v>
      </c>
      <c r="K43" s="36">
        <v>19979984.399999999</v>
      </c>
      <c r="L43" s="47">
        <v>43497</v>
      </c>
      <c r="M43" s="53" t="s">
        <v>40</v>
      </c>
      <c r="N43" s="29" t="s">
        <v>47</v>
      </c>
      <c r="O43" s="40" t="s">
        <v>44</v>
      </c>
      <c r="P43" s="31" t="s">
        <v>42</v>
      </c>
      <c r="Q43" s="38"/>
    </row>
    <row r="44" spans="1:17" s="119" customFormat="1" ht="51" x14ac:dyDescent="0.2">
      <c r="A44" s="207">
        <v>73</v>
      </c>
      <c r="B44" s="30" t="s">
        <v>130</v>
      </c>
      <c r="C44" s="30" t="s">
        <v>130</v>
      </c>
      <c r="D44" s="44" t="s">
        <v>155</v>
      </c>
      <c r="E44" s="51" t="s">
        <v>37</v>
      </c>
      <c r="F44" s="33">
        <v>876</v>
      </c>
      <c r="G44" s="33" t="s">
        <v>38</v>
      </c>
      <c r="H44" s="33">
        <v>1</v>
      </c>
      <c r="I44" s="34">
        <v>71100000000</v>
      </c>
      <c r="J44" s="34" t="s">
        <v>39</v>
      </c>
      <c r="K44" s="52">
        <v>22690801.199999999</v>
      </c>
      <c r="L44" s="53">
        <v>43502</v>
      </c>
      <c r="M44" s="53" t="s">
        <v>40</v>
      </c>
      <c r="N44" s="29" t="s">
        <v>47</v>
      </c>
      <c r="O44" s="40" t="s">
        <v>44</v>
      </c>
      <c r="P44" s="31" t="s">
        <v>42</v>
      </c>
      <c r="Q44" s="117"/>
    </row>
    <row r="45" spans="1:17" s="39" customFormat="1" ht="51" x14ac:dyDescent="0.2">
      <c r="A45" s="209">
        <v>200</v>
      </c>
      <c r="B45" s="217" t="s">
        <v>287</v>
      </c>
      <c r="C45" s="217" t="s">
        <v>287</v>
      </c>
      <c r="D45" s="44" t="s">
        <v>285</v>
      </c>
      <c r="E45" s="81" t="s">
        <v>37</v>
      </c>
      <c r="F45" s="33">
        <v>877</v>
      </c>
      <c r="G45" s="33" t="s">
        <v>38</v>
      </c>
      <c r="H45" s="33">
        <v>1</v>
      </c>
      <c r="I45" s="34">
        <v>71100000000</v>
      </c>
      <c r="J45" s="34" t="s">
        <v>39</v>
      </c>
      <c r="K45" s="36">
        <v>5256000</v>
      </c>
      <c r="L45" s="53">
        <v>43497</v>
      </c>
      <c r="M45" s="53">
        <v>43646</v>
      </c>
      <c r="N45" s="33" t="s">
        <v>85</v>
      </c>
      <c r="O45" s="40" t="s">
        <v>44</v>
      </c>
      <c r="P45" s="31"/>
      <c r="Q45" s="38"/>
    </row>
    <row r="46" spans="1:17" s="39" customFormat="1" ht="51" x14ac:dyDescent="0.2">
      <c r="A46" s="209">
        <v>201</v>
      </c>
      <c r="B46" s="217" t="s">
        <v>288</v>
      </c>
      <c r="C46" s="217" t="s">
        <v>287</v>
      </c>
      <c r="D46" s="44" t="s">
        <v>286</v>
      </c>
      <c r="E46" s="81" t="s">
        <v>37</v>
      </c>
      <c r="F46" s="33">
        <v>878</v>
      </c>
      <c r="G46" s="33" t="s">
        <v>38</v>
      </c>
      <c r="H46" s="33">
        <v>1</v>
      </c>
      <c r="I46" s="34">
        <v>71100000000</v>
      </c>
      <c r="J46" s="34" t="s">
        <v>39</v>
      </c>
      <c r="K46" s="36">
        <v>4356000</v>
      </c>
      <c r="L46" s="53">
        <v>43497</v>
      </c>
      <c r="M46" s="53">
        <v>43646</v>
      </c>
      <c r="N46" s="33" t="s">
        <v>85</v>
      </c>
      <c r="O46" s="40" t="s">
        <v>44</v>
      </c>
      <c r="P46" s="31"/>
      <c r="Q46" s="38"/>
    </row>
    <row r="47" spans="1:17" s="39" customFormat="1" ht="25.5" x14ac:dyDescent="0.2">
      <c r="A47" s="205">
        <v>8</v>
      </c>
      <c r="B47" s="29" t="s">
        <v>34</v>
      </c>
      <c r="C47" s="30" t="s">
        <v>45</v>
      </c>
      <c r="D47" s="31" t="s">
        <v>49</v>
      </c>
      <c r="E47" s="51" t="s">
        <v>268</v>
      </c>
      <c r="F47" s="33"/>
      <c r="G47" s="33"/>
      <c r="H47" s="33"/>
      <c r="I47" s="34"/>
      <c r="J47" s="34"/>
      <c r="K47" s="55"/>
      <c r="L47" s="53"/>
      <c r="M47" s="53"/>
      <c r="N47" s="29"/>
      <c r="O47" s="40"/>
      <c r="P47" s="40"/>
      <c r="Q47" s="38"/>
    </row>
    <row r="48" spans="1:17" s="39" customFormat="1" ht="25.5" x14ac:dyDescent="0.2">
      <c r="A48" s="207">
        <v>58</v>
      </c>
      <c r="B48" s="29" t="s">
        <v>34</v>
      </c>
      <c r="C48" s="30" t="s">
        <v>45</v>
      </c>
      <c r="D48" s="110" t="s">
        <v>139</v>
      </c>
      <c r="E48" s="45" t="s">
        <v>268</v>
      </c>
      <c r="F48" s="33"/>
      <c r="G48" s="33"/>
      <c r="H48" s="33"/>
      <c r="I48" s="34"/>
      <c r="J48" s="34"/>
      <c r="K48" s="52"/>
      <c r="L48" s="53"/>
      <c r="M48" s="53"/>
      <c r="N48" s="109"/>
      <c r="O48" s="40"/>
      <c r="P48" s="31"/>
      <c r="Q48" s="38"/>
    </row>
    <row r="49" spans="1:17" s="112" customFormat="1" ht="25.5" x14ac:dyDescent="0.2">
      <c r="A49" s="207">
        <v>59</v>
      </c>
      <c r="B49" s="29" t="s">
        <v>34</v>
      </c>
      <c r="C49" s="30" t="s">
        <v>45</v>
      </c>
      <c r="D49" s="44" t="s">
        <v>140</v>
      </c>
      <c r="E49" s="45" t="s">
        <v>268</v>
      </c>
      <c r="F49" s="33"/>
      <c r="G49" s="33"/>
      <c r="H49" s="33"/>
      <c r="I49" s="34"/>
      <c r="J49" s="34"/>
      <c r="K49" s="36"/>
      <c r="L49" s="53"/>
      <c r="M49" s="53"/>
      <c r="N49" s="111"/>
      <c r="O49" s="40"/>
      <c r="P49" s="31"/>
      <c r="Q49" s="38"/>
    </row>
    <row r="50" spans="1:17" s="113" customFormat="1" ht="25.5" x14ac:dyDescent="0.2">
      <c r="A50" s="207">
        <v>60</v>
      </c>
      <c r="B50" s="29" t="s">
        <v>34</v>
      </c>
      <c r="C50" s="30" t="s">
        <v>45</v>
      </c>
      <c r="D50" s="44" t="s">
        <v>141</v>
      </c>
      <c r="E50" s="45" t="s">
        <v>268</v>
      </c>
      <c r="F50" s="33"/>
      <c r="G50" s="33"/>
      <c r="H50" s="33"/>
      <c r="I50" s="34"/>
      <c r="J50" s="34"/>
      <c r="K50" s="36"/>
      <c r="L50" s="53"/>
      <c r="M50" s="53"/>
      <c r="N50" s="29"/>
      <c r="O50" s="40"/>
      <c r="P50" s="31"/>
      <c r="Q50" s="38"/>
    </row>
    <row r="51" spans="1:17" s="39" customFormat="1" ht="25.5" x14ac:dyDescent="0.2">
      <c r="A51" s="207">
        <v>63</v>
      </c>
      <c r="B51" s="29" t="s">
        <v>34</v>
      </c>
      <c r="C51" s="30" t="s">
        <v>45</v>
      </c>
      <c r="D51" s="44" t="s">
        <v>144</v>
      </c>
      <c r="E51" s="51" t="s">
        <v>268</v>
      </c>
      <c r="F51" s="33"/>
      <c r="G51" s="33"/>
      <c r="H51" s="33"/>
      <c r="I51" s="34"/>
      <c r="J51" s="34"/>
      <c r="K51" s="115"/>
      <c r="L51" s="47"/>
      <c r="M51" s="47"/>
      <c r="N51" s="48"/>
      <c r="O51" s="49"/>
      <c r="P51" s="31"/>
      <c r="Q51" s="38"/>
    </row>
    <row r="52" spans="1:17" s="119" customFormat="1" ht="25.5" x14ac:dyDescent="0.2">
      <c r="A52" s="207">
        <v>66</v>
      </c>
      <c r="B52" s="30" t="s">
        <v>130</v>
      </c>
      <c r="C52" s="30" t="s">
        <v>130</v>
      </c>
      <c r="D52" s="29" t="s">
        <v>147</v>
      </c>
      <c r="E52" s="51" t="s">
        <v>268</v>
      </c>
      <c r="F52" s="33"/>
      <c r="G52" s="33"/>
      <c r="H52" s="33"/>
      <c r="I52" s="34"/>
      <c r="J52" s="34"/>
      <c r="K52" s="115"/>
      <c r="L52" s="47"/>
      <c r="M52" s="47"/>
      <c r="N52" s="48"/>
      <c r="O52" s="49"/>
      <c r="P52" s="31"/>
      <c r="Q52" s="117"/>
    </row>
    <row r="53" spans="1:17" s="39" customFormat="1" ht="25.5" x14ac:dyDescent="0.2">
      <c r="A53" s="207">
        <v>67</v>
      </c>
      <c r="B53" s="30" t="s">
        <v>130</v>
      </c>
      <c r="C53" s="30" t="s">
        <v>130</v>
      </c>
      <c r="D53" s="44" t="s">
        <v>148</v>
      </c>
      <c r="E53" s="51" t="s">
        <v>268</v>
      </c>
      <c r="F53" s="33"/>
      <c r="G53" s="33"/>
      <c r="H53" s="33"/>
      <c r="I53" s="34"/>
      <c r="J53" s="34"/>
      <c r="K53" s="36"/>
      <c r="L53" s="53"/>
      <c r="M53" s="53"/>
      <c r="N53" s="29"/>
      <c r="O53" s="40"/>
      <c r="P53" s="31"/>
      <c r="Q53" s="38"/>
    </row>
    <row r="54" spans="1:17" s="122" customFormat="1" ht="25.5" x14ac:dyDescent="0.2">
      <c r="A54" s="207">
        <v>70</v>
      </c>
      <c r="B54" s="30" t="s">
        <v>130</v>
      </c>
      <c r="C54" s="30" t="s">
        <v>130</v>
      </c>
      <c r="D54" s="44" t="s">
        <v>151</v>
      </c>
      <c r="E54" s="51" t="s">
        <v>268</v>
      </c>
      <c r="F54" s="33"/>
      <c r="G54" s="33"/>
      <c r="H54" s="33"/>
      <c r="I54" s="34"/>
      <c r="J54" s="34"/>
      <c r="K54" s="115"/>
      <c r="L54" s="47"/>
      <c r="M54" s="47"/>
      <c r="N54" s="48"/>
      <c r="O54" s="49"/>
      <c r="P54" s="31"/>
      <c r="Q54" s="38"/>
    </row>
    <row r="55" spans="1:17" s="119" customFormat="1" ht="27.75" customHeight="1" x14ac:dyDescent="0.2">
      <c r="A55" s="207">
        <v>71</v>
      </c>
      <c r="B55" s="30" t="s">
        <v>130</v>
      </c>
      <c r="C55" s="30" t="s">
        <v>130</v>
      </c>
      <c r="D55" s="44" t="s">
        <v>152</v>
      </c>
      <c r="E55" s="51" t="s">
        <v>268</v>
      </c>
      <c r="F55" s="33"/>
      <c r="G55" s="33"/>
      <c r="H55" s="33"/>
      <c r="I55" s="34"/>
      <c r="J55" s="34"/>
      <c r="K55" s="115"/>
      <c r="L55" s="47"/>
      <c r="M55" s="47"/>
      <c r="N55" s="48"/>
      <c r="O55" s="49"/>
      <c r="P55" s="31"/>
      <c r="Q55" s="117"/>
    </row>
    <row r="56" spans="1:17" s="119" customFormat="1" ht="25.5" x14ac:dyDescent="0.2">
      <c r="A56" s="207">
        <v>73</v>
      </c>
      <c r="B56" s="30" t="s">
        <v>130</v>
      </c>
      <c r="C56" s="30" t="s">
        <v>130</v>
      </c>
      <c r="D56" s="44" t="s">
        <v>155</v>
      </c>
      <c r="E56" s="51" t="s">
        <v>268</v>
      </c>
      <c r="F56" s="33"/>
      <c r="G56" s="33"/>
      <c r="H56" s="33"/>
      <c r="I56" s="34"/>
      <c r="J56" s="34"/>
      <c r="K56" s="52"/>
      <c r="L56" s="53"/>
      <c r="M56" s="53"/>
      <c r="N56" s="29"/>
      <c r="O56" s="40"/>
      <c r="P56" s="31"/>
      <c r="Q56" s="117"/>
    </row>
    <row r="57" spans="1:17" s="119" customFormat="1" ht="30.75" customHeight="1" x14ac:dyDescent="0.2">
      <c r="A57" s="207">
        <v>74</v>
      </c>
      <c r="B57" s="30" t="s">
        <v>130</v>
      </c>
      <c r="C57" s="30" t="s">
        <v>130</v>
      </c>
      <c r="D57" s="44" t="s">
        <v>156</v>
      </c>
      <c r="E57" s="51" t="s">
        <v>268</v>
      </c>
      <c r="F57" s="33"/>
      <c r="G57" s="33"/>
      <c r="H57" s="33"/>
      <c r="I57" s="34"/>
      <c r="J57" s="34"/>
      <c r="K57" s="115"/>
      <c r="L57" s="47"/>
      <c r="M57" s="47"/>
      <c r="N57" s="48"/>
      <c r="O57" s="49"/>
      <c r="P57" s="31"/>
      <c r="Q57" s="117"/>
    </row>
    <row r="58" spans="1:17" ht="15" customHeight="1" x14ac:dyDescent="0.2">
      <c r="D58" s="1"/>
      <c r="M58" s="3"/>
    </row>
    <row r="59" spans="1:17" ht="15" customHeight="1" x14ac:dyDescent="0.2">
      <c r="D59" s="1"/>
      <c r="M59" s="3"/>
    </row>
    <row r="60" spans="1:17" ht="15" customHeight="1" x14ac:dyDescent="0.2">
      <c r="D60" s="1"/>
      <c r="M60" s="3"/>
    </row>
    <row r="61" spans="1:17" ht="15" customHeight="1" x14ac:dyDescent="0.2">
      <c r="D61" s="1"/>
      <c r="M61" s="3"/>
    </row>
    <row r="62" spans="1:17" ht="15" customHeight="1" x14ac:dyDescent="0.2">
      <c r="D62" s="1"/>
      <c r="M62" s="3"/>
    </row>
    <row r="63" spans="1:17" ht="15" customHeight="1" x14ac:dyDescent="0.2">
      <c r="D63" s="1"/>
      <c r="M63" s="3"/>
    </row>
    <row r="64" spans="1:17"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sheetData>
  <autoFilter ref="A17:Q33"/>
  <mergeCells count="29">
    <mergeCell ref="N14:N16"/>
    <mergeCell ref="O14:O15"/>
    <mergeCell ref="L15:M15"/>
    <mergeCell ref="D15:D16"/>
    <mergeCell ref="E15:E16"/>
    <mergeCell ref="F15:G15"/>
    <mergeCell ref="H15:H16"/>
    <mergeCell ref="I15:J15"/>
    <mergeCell ref="A8:G8"/>
    <mergeCell ref="H8:O8"/>
    <mergeCell ref="A9:G9"/>
    <mergeCell ref="H9:O9"/>
    <mergeCell ref="A10:G10"/>
    <mergeCell ref="H10:O10"/>
    <mergeCell ref="K15:K16"/>
    <mergeCell ref="A11:G11"/>
    <mergeCell ref="H11:O11"/>
    <mergeCell ref="A12:G12"/>
    <mergeCell ref="H12:O12"/>
    <mergeCell ref="A14:A16"/>
    <mergeCell ref="B14:B16"/>
    <mergeCell ref="C14:C16"/>
    <mergeCell ref="D14:M14"/>
    <mergeCell ref="A2:O2"/>
    <mergeCell ref="A3:O3"/>
    <mergeCell ref="A6:G6"/>
    <mergeCell ref="H6:O6"/>
    <mergeCell ref="A7:G7"/>
    <mergeCell ref="H7:O7"/>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изм.5 от 11.02.2018</vt:lpstr>
      <vt:lpstr>'изм.5 от 11.02.2018'!Область_печати</vt:lpstr>
      <vt:lpstr>'План 2019 общий'!Область_печати</vt:lpstr>
      <vt:lpstr>СМП!Область_печати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Чирко Луиза Владимировна</cp:lastModifiedBy>
  <cp:lastPrinted>2019-02-12T03:30:27Z</cp:lastPrinted>
  <dcterms:created xsi:type="dcterms:W3CDTF">2018-12-20T10:56:16Z</dcterms:created>
  <dcterms:modified xsi:type="dcterms:W3CDTF">2019-02-25T05:08:56Z</dcterms:modified>
</cp:coreProperties>
</file>