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20 от 25.09.2019" sheetId="7" r:id="rId3"/>
  </sheets>
  <definedNames>
    <definedName name="_GoBack" localSheetId="2">'изм.20 от 25.09.2019'!#REF!</definedName>
    <definedName name="_GoBack" localSheetId="0">'План 2019 общий'!#REF!</definedName>
    <definedName name="_xlnm._FilterDatabase" localSheetId="2" hidden="1">'изм.20 от 25.09.2019'!$A$17:$Q$20</definedName>
    <definedName name="_xlnm._FilterDatabase" localSheetId="0" hidden="1">'План 2019 общий'!$A$17:$Q$252</definedName>
    <definedName name="OLE_LINK1" localSheetId="2">'изм.20 от 25.09.2019'!#REF!</definedName>
    <definedName name="OLE_LINK1" localSheetId="0">'План 2019 общий'!#REF!</definedName>
    <definedName name="_xlnm.Print_Area" localSheetId="2">'изм.20 от 25.09.2019'!$A$2:$Q$22</definedName>
    <definedName name="_xlnm.Print_Area" localSheetId="0">'План 2019 общий'!$A$2:$Q$267</definedName>
    <definedName name="_xlnm.Print_Area" localSheetId="1">СМП!$A$1:$O$117</definedName>
  </definedNames>
  <calcPr calcId="145621"/>
</workbook>
</file>

<file path=xl/calcChain.xml><?xml version="1.0" encoding="utf-8"?>
<calcChain xmlns="http://schemas.openxmlformats.org/spreadsheetml/2006/main">
  <c r="A87" i="2" l="1"/>
  <c r="A88" i="2" s="1"/>
  <c r="A89" i="2" s="1"/>
  <c r="A90" i="2" s="1"/>
  <c r="A91" i="2" s="1"/>
  <c r="A92" i="2" s="1"/>
  <c r="A93" i="2" s="1"/>
  <c r="A94" i="2" s="1"/>
  <c r="A95" i="2" s="1"/>
  <c r="A96" i="2" s="1"/>
  <c r="A97" i="2" s="1"/>
  <c r="A98" i="2" s="1"/>
  <c r="A99"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49"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<sst xmlns="http://schemas.openxmlformats.org/spreadsheetml/2006/main" count="2865" uniqueCount="435">
  <si>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</si>
  <si>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</si>
  <si>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</si>
  <si>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</si>
  <si>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</si>
  <si>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</si>
  <si>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</si>
  <si>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</si>
  <si>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</si>
  <si>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</si>
  <si>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</si>
  <si>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</si>
  <si>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</si>
  <si>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</si>
  <si>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</si>
  <si>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</si>
  <si>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</si>
  <si>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</si>
  <si>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</si>
  <si>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</si>
  <si>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</si>
  <si>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</si>
  <si>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</si>
  <si>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</si>
  <si>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</si>
  <si>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</si>
  <si>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</si>
  <si>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</si>
  <si>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</si>
  <si>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</si>
  <si>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</si>
  <si>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</si>
  <si>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</si>
  <si>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</si>
  <si>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</si>
  <si>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</si>
  <si>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</si>
  <si>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</si>
  <si>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</si>
  <si>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</si>
  <si>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</si>
  <si>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</si>
  <si>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</si>
  <si>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</si>
  <si>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</si>
  <si>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</si>
  <si>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</si>
  <si>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</si>
  <si>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</si>
  <si>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</si>
  <si>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</si>
  <si>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</si>
  <si>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</si>
  <si>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</si>
  <si>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</si>
  <si>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</si>
  <si>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</si>
  <si>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</si>
  <si>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</si>
  <si>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</si>
  <si>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</si>
  <si>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</si>
  <si>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</si>
  <si>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</si>
  <si>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</si>
  <si>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</si>
  <si>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</si>
  <si>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</si>
  <si>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</si>
  <si>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</si>
  <si>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</si>
  <si>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</si>
  <si>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</si>
  <si>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</si>
  <si>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</si>
  <si>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</si>
  <si>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</si>
  <si>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</si>
  <si>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</si>
  <si>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</si>
  <si>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</si>
  <si>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</si>
  <si>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</si>
  <si>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</si>
  <si>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</si>
  <si>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</si>
  <si>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</si>
  <si>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</si>
  <si>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</si>
  <si>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</si>
  <si>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</si>
  <si>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</si>
  <si>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</si>
  <si>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</si>
  <si>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</si>
  <si>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</si>
  <si>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</si>
  <si>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</si>
  <si>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</si>
  <si>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</si>
  <si>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</si>
  <si>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</si>
  <si>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</si>
  <si>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</si>
  <si>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</si>
  <si>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</si>
  <si>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</si>
  <si>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</si>
  <si>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</si>
  <si>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</si>
  <si>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</si>
  <si>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</si>
  <si>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</si>
  <si>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</si>
  <si>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</si>
  <si>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</si>
  <si>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</si>
  <si>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</si>
  <si>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</si>
  <si>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</si>
  <si>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</si>
  <si>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</si>
  <si>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</si>
  <si>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</si>
  <si>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</si>
  <si>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</si>
  <si>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</si>
  <si>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</si>
  <si>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</si>
  <si>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</si>
  <si>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</si>
  <si>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</si>
  <si>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</si>
  <si>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</si>
  <si>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</si>
  <si>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</si>
  <si>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</si>
  <si>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</si>
  <si>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</si>
  <si>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</si>
  <si>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</si>
  <si>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</si>
  <si>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</si>
  <si>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</si>
  <si>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</si>
  <si>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</si>
  <si>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</si>
  <si>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</si>
  <si>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</si>
  <si>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</si>
  <si>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</si>
  <si>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</si>
  <si>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</si>
  <si>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</si>
  <si>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</si>
  <si>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</si>
  <si>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</si>
  <si>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</si>
  <si>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</si>
  <si>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</si>
  <si>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</si>
  <si>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</si>
  <si>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</si>
  <si>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</si>
  <si>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</si>
  <si>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</si>
  <si>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</si>
  <si>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</si>
  <si>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</si>
  <si>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</si>
  <si>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</si>
  <si>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</si>
  <si>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</si>
  <si>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</si>
  <si>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</si>
  <si>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</si>
  <si>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</si>
  <si>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</si>
  <si>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</si>
  <si>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</si>
  <si>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</si>
  <si>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</si>
  <si>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</si>
  <si>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</si>
  <si>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</si>
  <si>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</si>
  <si>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</si>
  <si>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</si>
  <si>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</si>
  <si>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</si>
  <si>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</si>
  <si>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</si>
  <si>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</si>
  <si>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</si>
  <si>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</si>
  <si>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</si>
  <si>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</si>
  <si>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</si>
  <si>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</si>
  <si>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</si>
  <si>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</si>
  <si>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</si>
  <si>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</si>
  <si>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</si>
  <si>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</si>
  <si>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</si>
  <si>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</si>
  <si>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</si>
  <si>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</si>
  <si>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</si>
  <si>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</si>
  <si>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</si>
  <si>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</si>
  <si>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</si>
  <si>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</si>
  <si>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</si>
  <si>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</si>
  <si>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</si>
  <si>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</si>
  <si>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</si>
  <si>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</si>
  <si>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</si>
  <si>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</si>
  <si>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</si>
  <si>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</si>
  <si>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</si>
  <si>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</si>
  <si>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</si>
  <si>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</si>
  <si>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</si>
  <si>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</si>
  <si>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</si>
  <si>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</si>
  <si>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</si>
  <si>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</si>
  <si>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</si>
  <si>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</si>
  <si>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</si>
  <si>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</si>
  <si>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</si>
  <si>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</si>
  <si>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</si>
  <si>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</si>
  <si>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</si>
  <si>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</si>
  <si>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</si>
  <si>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</si>
  <si>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</si>
  <si>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</si>
  <si>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</si>
  <si>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</si>
  <si>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</si>
  <si>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</si>
  <si>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</si>
  <si>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</si>
  <si>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</si>
  <si>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</si>
  <si>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</si>
  <si>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</si>
  <si>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</si>
  <si>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</si>
  <si>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</si>
  <si>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</si>
  <si>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</si>
  <si>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</si>
  <si>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</si>
  <si>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</si>
  <si>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</si>
  <si>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</si>
  <si>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</si>
  <si>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</si>
  <si>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</si>
  <si>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</si>
  <si>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</si>
  <si>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</si>
  <si>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</si>
  <si>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</si>
  <si>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</si>
  <si>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</si>
  <si>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</si>
  <si>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</si>
  <si>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</si>
  <si>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</si>
  <si>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</si>
  <si>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</si>
  <si>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</si>
  <si>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</si>
  <si>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</si>
  <si>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</si>
  <si>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</si>
  <si>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</si>
  <si>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</si>
  <si>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</si>
  <si>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</si>
  <si>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</si>
  <si>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</si>
  <si>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</si>
  <si>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</si>
  <si>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</si>
  <si>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</si>
  <si>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</si>
  <si>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</si>
  <si>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</si>
  <si>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</si>
  <si>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</si>
  <si>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</si>
  <si>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</si>
  <si>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</si>
  <si>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</si>
  <si>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</si>
  <si>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</si>
  <si>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</si>
  <si>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</si>
  <si>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</si>
  <si>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</si>
  <si>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</si>
  <si>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</si>
  <si>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</si>
  <si>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</si>
  <si>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</si>
  <si>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</si>
  <si>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</si>
  <si>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</si>
  <si>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</si>
  <si>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</si>
  <si>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</si>
  <si>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</si>
  <si>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</si>
  <si>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</si>
  <si>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</si>
  <si>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</si>
  <si>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</si>
  <si>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</si>
  <si>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</si>
  <si>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</si>
  <si>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</si>
  <si>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</si>
  <si>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</si>
  <si>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</si>
  <si>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</si>
  <si>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</si>
  <si>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</si>
  <si>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</si>
  <si>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</si>
  <si>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</si>
  <si>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</si>
  <si>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</si>
  <si>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</si>
  <si>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</si>
  <si>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</si>
  <si>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</si>
  <si>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</si>
  <si>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</si>
  <si>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</si>
  <si>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</si>
  <si>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</si>
  <si>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</si>
  <si>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</si>
  <si>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</si>
  <si>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</si>
  <si>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</si>
  <si>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</si>
  <si>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</si>
  <si>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</si>
  <si>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</si>
  <si>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</si>
  <si>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</si>
  <si>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</si>
  <si>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</si>
  <si>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</si>
  <si>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</si>
  <si>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</si>
  <si>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</si>
  <si>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</si>
  <si>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</si>
  <si>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</si>
  <si>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</si>
  <si>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</si>
  <si>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</si>
  <si>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</si>
  <si>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</si>
  <si>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</si>
  <si>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</si>
  <si>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</si>
  <si>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</si>
  <si>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</si>
  <si>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</si>
  <si>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</si>
  <si>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</si>
  <si>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</si>
  <si>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</si>
  <si>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</si>
  <si>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</si>
  <si>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</si>
  <si>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</si>
  <si>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</si>
  <si>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</si>
  <si>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</si>
  <si>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</si>
  <si>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</si>
  <si>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</si>
  <si>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</si>
  <si>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</si>
  <si>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</si>
  <si>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</si>
  <si>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</si>
  <si>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</si>
  <si>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</si>
  <si>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</si>
  <si>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</si>
  <si>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</si>
  <si>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</si>
  <si>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25.11.23.119</t>
  </si>
  <si>
    <t>25.11 </t>
  </si>
  <si>
    <t>Поставка сальникового компенсатора для замены на т/м СГРЭС-2-ВЖР</t>
  </si>
  <si>
    <t>Поставка КТПН-630/6/0,4 кВа, КТПН-1000/10/0,4 кВа</t>
  </si>
  <si>
    <t>Строительство КЛ-10кВ ТП-3 (Туб.диспансер) до ТП-1 2х1250 кВА мкр. 36</t>
  </si>
  <si>
    <t>поставка затвора дискового</t>
  </si>
  <si>
    <t>Оказание услуг по обращению с твердыми коммунальными отходами</t>
  </si>
  <si>
    <t>Оказание услуг по реконструкции архитектурно-художественного освещения дымовых труб котельной для теплоснабжения мкр. №38 и №39</t>
  </si>
  <si>
    <t>71.11</t>
  </si>
  <si>
    <t>Поставка трансформаторов ТМ-6300/10/6 кВа</t>
  </si>
  <si>
    <t>Запрос ТКП в электронной форме</t>
  </si>
  <si>
    <t>оказание услуг финансовой аренды на Автоцистерну вакуумную 7074К4-50 для нужд ООО "СГЭС</t>
  </si>
  <si>
    <t>Оказание услуг для межмашинного взаимодействия через платформу управления беспроводными подключениями</t>
  </si>
  <si>
    <t>61.20</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</si>
  <si>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1976013044.01 рублей</t>
  </si>
  <si>
    <t>Строительство ТП-11 2х1250 кВА квартал 36 на условиях инвестиционного контракта</t>
  </si>
  <si>
    <t>Строительство ТП-12 2х1250 квартал 36 на условиях инвестиционного контракта</t>
  </si>
  <si>
    <t xml:space="preserve">Ремонт и замена секционных ворот по ул. Аэрофлотская,23 стр.5, стр.6. </t>
  </si>
  <si>
    <t>25.11.2.</t>
  </si>
  <si>
    <t>25.11.</t>
  </si>
  <si>
    <t>Совокупный годовой объем планируемых закупок товаров (работ, услуг) в соответствии с планом закупки составляет 3159812818.28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</si>
  <si>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628917966.34 рублей (53.13%)</t>
  </si>
  <si>
    <t>Поставка компенсатора сальникового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</si>
</sst>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Red]#,##0.00"/>
  </numFmts>
  <fonts count="33"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
      <sz val="11"/>
      <color rgb="FF000000"/>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96">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6" fillId="2" borderId="8" xfId="0" applyFont="1" applyFill="1" applyBorder="1"/>
    <xf numFmtId="0" fontId="6" fillId="0" borderId="0" xfId="0" applyFont="1" applyBorder="1" applyAlignment="1">
      <alignment horizontal="center" vertical="center" wrapText="1"/>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8" fillId="0" borderId="1" xfId="0" applyFont="1" applyBorder="1" applyAlignment="1">
      <alignment horizontal="center" vertical="center" wrapText="1"/>
    </xf>
    <xf numFmtId="166" fontId="4" fillId="2" borderId="1" xfId="0" applyNumberFormat="1" applyFont="1" applyFill="1" applyBorder="1" applyAlignment="1">
      <alignment horizontal="center" vertical="center" wrapText="1"/>
    </xf>
    <xf numFmtId="4" fontId="32" fillId="4" borderId="1" xfId="0" applyNumberFormat="1" applyFont="1" applyFill="1" applyBorder="1" applyAlignment="1">
      <alignment horizontal="center"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14" fontId="6" fillId="2" borderId="8" xfId="0" applyNumberFormat="1" applyFont="1" applyFill="1" applyBorder="1" applyAlignment="1">
      <alignment horizontal="center" vertical="center" wrapText="1" shrinkToFit="1"/>
    </xf>
    <xf numFmtId="14" fontId="6" fillId="2" borderId="8" xfId="0" applyNumberFormat="1" applyFont="1" applyFill="1" applyBorder="1" applyAlignment="1">
      <alignment horizontal="center" vertical="center" wrapText="1"/>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79"/>
  <sheetViews>
    <sheetView tabSelected="1" view="pageBreakPreview" topLeftCell="A248" zoomScale="82" zoomScaleNormal="70" zoomScaleSheetLayoutView="82" workbookViewId="0">
      <selection activeCell="D252" sqref="D252"/>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8" t="s">
        <v>0</v>
      </c>
      <c r="B2" s="288"/>
      <c r="C2" s="288"/>
      <c r="D2" s="288"/>
      <c r="E2" s="288"/>
      <c r="F2" s="288"/>
      <c r="G2" s="288"/>
      <c r="H2" s="288"/>
      <c r="I2" s="288"/>
      <c r="J2" s="288"/>
      <c r="K2" s="288"/>
      <c r="L2" s="288"/>
      <c r="M2" s="288"/>
      <c r="N2" s="288"/>
      <c r="O2" s="288"/>
    </row>
    <row r="3" spans="1:19" ht="15" customHeight="1" x14ac:dyDescent="0.2">
      <c r="A3" s="289" t="s">
        <v>1</v>
      </c>
      <c r="B3" s="289"/>
      <c r="C3" s="289"/>
      <c r="D3" s="289"/>
      <c r="E3" s="289"/>
      <c r="F3" s="289"/>
      <c r="G3" s="289"/>
      <c r="H3" s="289"/>
      <c r="I3" s="289"/>
      <c r="J3" s="289"/>
      <c r="K3" s="289"/>
      <c r="L3" s="289"/>
      <c r="M3" s="289"/>
      <c r="N3" s="289"/>
      <c r="O3" s="289"/>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90" t="s">
        <v>2</v>
      </c>
      <c r="B6" s="290"/>
      <c r="C6" s="290"/>
      <c r="D6" s="290"/>
      <c r="E6" s="290"/>
      <c r="F6" s="290"/>
      <c r="G6" s="290"/>
      <c r="H6" s="291" t="s">
        <v>3</v>
      </c>
      <c r="I6" s="291"/>
      <c r="J6" s="291"/>
      <c r="K6" s="291"/>
      <c r="L6" s="291"/>
      <c r="M6" s="291"/>
      <c r="N6" s="291"/>
      <c r="O6" s="291"/>
      <c r="P6" s="6"/>
      <c r="Q6" s="6"/>
      <c r="R6" s="6"/>
      <c r="S6" s="3"/>
    </row>
    <row r="7" spans="1:19" ht="15" customHeight="1" x14ac:dyDescent="0.2">
      <c r="A7" s="290" t="s">
        <v>4</v>
      </c>
      <c r="B7" s="290"/>
      <c r="C7" s="290"/>
      <c r="D7" s="290"/>
      <c r="E7" s="290"/>
      <c r="F7" s="290"/>
      <c r="G7" s="290"/>
      <c r="H7" s="291" t="s">
        <v>5</v>
      </c>
      <c r="I7" s="291"/>
      <c r="J7" s="291"/>
      <c r="K7" s="291"/>
      <c r="L7" s="291"/>
      <c r="M7" s="291"/>
      <c r="N7" s="291"/>
      <c r="O7" s="291"/>
      <c r="P7" s="6"/>
      <c r="Q7" s="6"/>
      <c r="R7" s="6"/>
      <c r="S7" s="3"/>
    </row>
    <row r="8" spans="1:19" ht="15" customHeight="1" x14ac:dyDescent="0.2">
      <c r="A8" s="290" t="s">
        <v>6</v>
      </c>
      <c r="B8" s="290"/>
      <c r="C8" s="290"/>
      <c r="D8" s="290"/>
      <c r="E8" s="290"/>
      <c r="F8" s="290"/>
      <c r="G8" s="290"/>
      <c r="H8" s="291" t="s">
        <v>7</v>
      </c>
      <c r="I8" s="291"/>
      <c r="J8" s="291"/>
      <c r="K8" s="291"/>
      <c r="L8" s="291"/>
      <c r="M8" s="291"/>
      <c r="N8" s="291"/>
      <c r="O8" s="291"/>
      <c r="P8" s="6"/>
      <c r="Q8" s="6"/>
      <c r="R8" s="6"/>
      <c r="S8" s="3"/>
    </row>
    <row r="9" spans="1:19" ht="15" customHeight="1" x14ac:dyDescent="0.2">
      <c r="A9" s="292" t="s">
        <v>8</v>
      </c>
      <c r="B9" s="292"/>
      <c r="C9" s="292"/>
      <c r="D9" s="292"/>
      <c r="E9" s="292"/>
      <c r="F9" s="292"/>
      <c r="G9" s="292"/>
      <c r="H9" s="293" t="s">
        <v>9</v>
      </c>
      <c r="I9" s="293"/>
      <c r="J9" s="293"/>
      <c r="K9" s="293"/>
      <c r="L9" s="293"/>
      <c r="M9" s="293"/>
      <c r="N9" s="293"/>
      <c r="O9" s="293"/>
      <c r="P9" s="7"/>
      <c r="Q9" s="7"/>
      <c r="R9" s="7"/>
      <c r="S9" s="3"/>
    </row>
    <row r="10" spans="1:19" ht="15" customHeight="1" x14ac:dyDescent="0.2">
      <c r="A10" s="290" t="s">
        <v>10</v>
      </c>
      <c r="B10" s="290"/>
      <c r="C10" s="290"/>
      <c r="D10" s="290"/>
      <c r="E10" s="290"/>
      <c r="F10" s="290"/>
      <c r="G10" s="290"/>
      <c r="H10" s="291">
        <v>8602015464</v>
      </c>
      <c r="I10" s="291"/>
      <c r="J10" s="291"/>
      <c r="K10" s="291"/>
      <c r="L10" s="291"/>
      <c r="M10" s="291"/>
      <c r="N10" s="291"/>
      <c r="O10" s="291"/>
      <c r="P10" s="6"/>
      <c r="Q10" s="6"/>
      <c r="R10" s="6"/>
      <c r="S10" s="3"/>
    </row>
    <row r="11" spans="1:19" ht="15" customHeight="1" x14ac:dyDescent="0.2">
      <c r="A11" s="290" t="s">
        <v>11</v>
      </c>
      <c r="B11" s="290"/>
      <c r="C11" s="290"/>
      <c r="D11" s="290"/>
      <c r="E11" s="290"/>
      <c r="F11" s="290"/>
      <c r="G11" s="290"/>
      <c r="H11" s="291">
        <v>860201001</v>
      </c>
      <c r="I11" s="291"/>
      <c r="J11" s="291"/>
      <c r="K11" s="291"/>
      <c r="L11" s="291"/>
      <c r="M11" s="291"/>
      <c r="N11" s="291"/>
      <c r="O11" s="291"/>
      <c r="P11" s="6"/>
      <c r="Q11" s="6"/>
      <c r="R11" s="6"/>
      <c r="S11" s="3"/>
    </row>
    <row r="12" spans="1:19" ht="15" customHeight="1" x14ac:dyDescent="0.2">
      <c r="A12" s="290" t="s">
        <v>12</v>
      </c>
      <c r="B12" s="290"/>
      <c r="C12" s="290"/>
      <c r="D12" s="290"/>
      <c r="E12" s="290"/>
      <c r="F12" s="290"/>
      <c r="G12" s="290"/>
      <c r="H12" s="291">
        <v>71100000000</v>
      </c>
      <c r="I12" s="291">
        <v>71100000000</v>
      </c>
      <c r="J12" s="291">
        <v>71100000000</v>
      </c>
      <c r="K12" s="291">
        <v>71100000000</v>
      </c>
      <c r="L12" s="291">
        <v>71100000000</v>
      </c>
      <c r="M12" s="291">
        <v>71100000000</v>
      </c>
      <c r="N12" s="291">
        <v>71100000000</v>
      </c>
      <c r="O12" s="29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1" t="s">
        <v>13</v>
      </c>
      <c r="B14" s="271" t="s">
        <v>14</v>
      </c>
      <c r="C14" s="271" t="s">
        <v>15</v>
      </c>
      <c r="D14" s="284" t="s">
        <v>16</v>
      </c>
      <c r="E14" s="285"/>
      <c r="F14" s="285"/>
      <c r="G14" s="285"/>
      <c r="H14" s="285"/>
      <c r="I14" s="285"/>
      <c r="J14" s="285"/>
      <c r="K14" s="285"/>
      <c r="L14" s="285"/>
      <c r="M14" s="286"/>
      <c r="N14" s="287" t="s">
        <v>17</v>
      </c>
      <c r="O14" s="267" t="s">
        <v>18</v>
      </c>
      <c r="P14" s="10"/>
      <c r="Q14" s="10"/>
    </row>
    <row r="15" spans="1:19" ht="67.5" customHeight="1" x14ac:dyDescent="0.2">
      <c r="A15" s="272"/>
      <c r="B15" s="272"/>
      <c r="C15" s="272"/>
      <c r="D15" s="271" t="s">
        <v>19</v>
      </c>
      <c r="E15" s="273" t="s">
        <v>20</v>
      </c>
      <c r="F15" s="275" t="s">
        <v>21</v>
      </c>
      <c r="G15" s="276"/>
      <c r="H15" s="277" t="s">
        <v>22</v>
      </c>
      <c r="I15" s="279" t="s">
        <v>23</v>
      </c>
      <c r="J15" s="280"/>
      <c r="K15" s="281" t="s">
        <v>220</v>
      </c>
      <c r="L15" s="269" t="s">
        <v>24</v>
      </c>
      <c r="M15" s="270"/>
      <c r="N15" s="287"/>
      <c r="O15" s="268"/>
    </row>
    <row r="16" spans="1:19" ht="75" customHeight="1" x14ac:dyDescent="0.2">
      <c r="A16" s="283"/>
      <c r="B16" s="283"/>
      <c r="C16" s="283"/>
      <c r="D16" s="272"/>
      <c r="E16" s="274"/>
      <c r="F16" s="11" t="s">
        <v>25</v>
      </c>
      <c r="G16" s="11" t="s">
        <v>26</v>
      </c>
      <c r="H16" s="278"/>
      <c r="I16" s="11" t="s">
        <v>27</v>
      </c>
      <c r="J16" s="11" t="s">
        <v>26</v>
      </c>
      <c r="K16" s="282"/>
      <c r="L16" s="12" t="s">
        <v>28</v>
      </c>
      <c r="M16" s="13" t="s">
        <v>29</v>
      </c>
      <c r="N16" s="287"/>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262</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258</v>
      </c>
      <c r="F22" s="33"/>
      <c r="G22" s="33"/>
      <c r="H22" s="33"/>
      <c r="I22" s="34"/>
      <c r="J22" s="35"/>
      <c r="K22" s="46"/>
      <c r="L22" s="47"/>
      <c r="M22" s="47"/>
      <c r="N22" s="48"/>
      <c r="O22" s="49"/>
      <c r="P22" s="40"/>
      <c r="Q22" s="40"/>
    </row>
    <row r="23" spans="1:17" s="54" customFormat="1" ht="51" x14ac:dyDescent="0.2">
      <c r="A23" s="28">
        <v>5</v>
      </c>
      <c r="B23" s="29" t="s">
        <v>34</v>
      </c>
      <c r="C23" s="30" t="s">
        <v>45</v>
      </c>
      <c r="D23" s="44" t="s">
        <v>260</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264</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258</v>
      </c>
      <c r="F26" s="33"/>
      <c r="G26" s="33"/>
      <c r="H26" s="33"/>
      <c r="I26" s="34"/>
      <c r="J26" s="34"/>
      <c r="K26" s="55"/>
      <c r="L26" s="53"/>
      <c r="M26" s="53"/>
      <c r="N26" s="29"/>
      <c r="O26" s="40"/>
      <c r="P26" s="40"/>
      <c r="Q26" s="38"/>
    </row>
    <row r="27" spans="1:17" s="39" customFormat="1" ht="51" x14ac:dyDescent="0.2">
      <c r="A27" s="28">
        <v>9</v>
      </c>
      <c r="B27" s="29" t="s">
        <v>34</v>
      </c>
      <c r="C27" s="30" t="s">
        <v>45</v>
      </c>
      <c r="D27" s="44" t="s">
        <v>261</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318</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x14ac:dyDescent="0.2">
      <c r="A30" s="28">
        <v>12</v>
      </c>
      <c r="B30" s="29" t="s">
        <v>34</v>
      </c>
      <c r="C30" s="30" t="s">
        <v>45</v>
      </c>
      <c r="D30" s="44" t="s">
        <v>51</v>
      </c>
      <c r="E30" s="51" t="s">
        <v>258</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258</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222</v>
      </c>
      <c r="C34" s="68" t="s">
        <v>222</v>
      </c>
      <c r="D34" s="71" t="s">
        <v>256</v>
      </c>
      <c r="E34" s="51" t="s">
        <v>258</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248</v>
      </c>
      <c r="M36" s="63" t="s">
        <v>66</v>
      </c>
      <c r="N36" s="15" t="s">
        <v>247</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258</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258</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405</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258</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258</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v>571387.19999999995</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33">
        <v>876</v>
      </c>
      <c r="G54" s="33" t="s">
        <v>38</v>
      </c>
      <c r="H54" s="33">
        <v>1</v>
      </c>
      <c r="I54" s="34">
        <v>71100000000</v>
      </c>
      <c r="J54" s="15" t="s">
        <v>39</v>
      </c>
      <c r="K54" s="62">
        <f>1.2*17000*1000</f>
        <v>20400000</v>
      </c>
      <c r="L54" s="63">
        <v>43647</v>
      </c>
      <c r="M54" s="99">
        <v>43816</v>
      </c>
      <c r="N54" s="15" t="s">
        <v>41</v>
      </c>
      <c r="O54" s="20" t="s">
        <v>42</v>
      </c>
      <c r="P54" s="65"/>
      <c r="Q54" s="65"/>
    </row>
    <row r="55" spans="1:17" s="66" customFormat="1" ht="57" customHeight="1" x14ac:dyDescent="0.25">
      <c r="A55" s="29">
        <v>36</v>
      </c>
      <c r="B55" s="60" t="s">
        <v>95</v>
      </c>
      <c r="C55" s="60" t="s">
        <v>95</v>
      </c>
      <c r="D55" s="70" t="s">
        <v>100</v>
      </c>
      <c r="E55" s="51" t="s">
        <v>37</v>
      </c>
      <c r="F55" s="33">
        <v>876</v>
      </c>
      <c r="G55" s="33" t="s">
        <v>38</v>
      </c>
      <c r="H55" s="33">
        <v>1</v>
      </c>
      <c r="I55" s="34">
        <v>71100000000</v>
      </c>
      <c r="J55" s="15" t="s">
        <v>39</v>
      </c>
      <c r="K55" s="62">
        <v>68717028</v>
      </c>
      <c r="L55" s="63">
        <v>43648</v>
      </c>
      <c r="M55" s="99">
        <v>43816</v>
      </c>
      <c r="N55" s="15" t="s">
        <v>41</v>
      </c>
      <c r="O55" s="20" t="s">
        <v>42</v>
      </c>
      <c r="P55" s="65"/>
      <c r="Q55" s="65"/>
    </row>
    <row r="56" spans="1:17" s="66" customFormat="1" ht="38.25" x14ac:dyDescent="0.25">
      <c r="A56" s="29">
        <v>37</v>
      </c>
      <c r="B56" s="60" t="s">
        <v>52</v>
      </c>
      <c r="C56" s="61" t="s">
        <v>52</v>
      </c>
      <c r="D56" s="70" t="s">
        <v>101</v>
      </c>
      <c r="E56" s="51" t="s">
        <v>258</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258</v>
      </c>
      <c r="F57" s="33"/>
      <c r="G57" s="33"/>
      <c r="H57" s="33"/>
      <c r="I57" s="34"/>
      <c r="J57" s="15"/>
      <c r="K57" s="62"/>
      <c r="L57" s="63"/>
      <c r="M57" s="99"/>
      <c r="N57" s="15"/>
      <c r="O57" s="20"/>
      <c r="P57" s="61"/>
      <c r="Q57" s="61"/>
    </row>
    <row r="58" spans="1:17" s="39" customFormat="1" ht="51" x14ac:dyDescent="0.2">
      <c r="A58" s="29">
        <v>39</v>
      </c>
      <c r="B58" s="101" t="s">
        <v>103</v>
      </c>
      <c r="C58" s="101" t="s">
        <v>103</v>
      </c>
      <c r="D58" s="101" t="s">
        <v>403</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25.5" x14ac:dyDescent="0.2">
      <c r="A61" s="29">
        <v>42</v>
      </c>
      <c r="B61" s="105" t="s">
        <v>111</v>
      </c>
      <c r="C61" s="105" t="s">
        <v>112</v>
      </c>
      <c r="D61" s="73" t="s">
        <v>113</v>
      </c>
      <c r="E61" s="31" t="s">
        <v>258</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391</v>
      </c>
      <c r="C63" s="78" t="s">
        <v>391</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332</v>
      </c>
      <c r="O65" s="33" t="s">
        <v>42</v>
      </c>
      <c r="P65" s="65" t="s">
        <v>42</v>
      </c>
      <c r="Q65" s="76"/>
    </row>
    <row r="66" spans="1:17" s="77" customFormat="1" ht="12.75" x14ac:dyDescent="0.2">
      <c r="A66" s="29">
        <v>47</v>
      </c>
      <c r="B66" s="78" t="s">
        <v>80</v>
      </c>
      <c r="C66" s="78" t="s">
        <v>81</v>
      </c>
      <c r="D66" s="107" t="s">
        <v>119</v>
      </c>
      <c r="E66" s="51" t="s">
        <v>258</v>
      </c>
      <c r="F66" s="33"/>
      <c r="G66" s="33"/>
      <c r="H66" s="33"/>
      <c r="I66" s="34"/>
      <c r="J66" s="15"/>
      <c r="K66" s="36"/>
      <c r="L66" s="63"/>
      <c r="M66" s="86"/>
      <c r="N66" s="33"/>
      <c r="O66" s="87"/>
      <c r="P66" s="65"/>
      <c r="Q66" s="76"/>
    </row>
    <row r="67" spans="1:17" s="77" customFormat="1" ht="51" x14ac:dyDescent="0.2">
      <c r="A67" s="29">
        <v>48</v>
      </c>
      <c r="B67" s="78" t="s">
        <v>80</v>
      </c>
      <c r="C67" s="78" t="s">
        <v>81</v>
      </c>
      <c r="D67" s="107" t="s">
        <v>389</v>
      </c>
      <c r="E67" s="51" t="s">
        <v>60</v>
      </c>
      <c r="F67" s="33">
        <v>876</v>
      </c>
      <c r="G67" s="33" t="s">
        <v>38</v>
      </c>
      <c r="H67" s="33">
        <v>1</v>
      </c>
      <c r="I67" s="34">
        <v>71100000000</v>
      </c>
      <c r="J67" s="15" t="s">
        <v>39</v>
      </c>
      <c r="K67" s="36">
        <v>613200</v>
      </c>
      <c r="L67" s="63">
        <v>43590</v>
      </c>
      <c r="M67" s="86">
        <v>43801</v>
      </c>
      <c r="N67" s="29" t="s">
        <v>332</v>
      </c>
      <c r="O67" s="87" t="s">
        <v>42</v>
      </c>
      <c r="P67" s="65" t="s">
        <v>42</v>
      </c>
      <c r="Q67" s="76"/>
    </row>
    <row r="68" spans="1:17" s="77" customFormat="1" ht="63.75" x14ac:dyDescent="0.2">
      <c r="A68" s="29">
        <v>49</v>
      </c>
      <c r="B68" s="31" t="s">
        <v>120</v>
      </c>
      <c r="C68" s="71" t="s">
        <v>121</v>
      </c>
      <c r="D68" s="33" t="s">
        <v>122</v>
      </c>
      <c r="E68" s="51" t="s">
        <v>60</v>
      </c>
      <c r="F68" s="33">
        <v>876</v>
      </c>
      <c r="G68" s="33" t="s">
        <v>38</v>
      </c>
      <c r="H68" s="33">
        <v>1</v>
      </c>
      <c r="I68" s="34">
        <v>71100000000</v>
      </c>
      <c r="J68" s="15" t="s">
        <v>39</v>
      </c>
      <c r="K68" s="106">
        <v>5133600</v>
      </c>
      <c r="L68" s="86">
        <v>43572</v>
      </c>
      <c r="M68" s="86">
        <v>43573</v>
      </c>
      <c r="N68" s="33" t="s">
        <v>110</v>
      </c>
      <c r="O68" s="33" t="s">
        <v>74</v>
      </c>
      <c r="P68" s="76"/>
      <c r="Q68" s="76"/>
    </row>
    <row r="69" spans="1:17" s="77" customFormat="1" ht="51" x14ac:dyDescent="0.2">
      <c r="A69" s="29">
        <v>50</v>
      </c>
      <c r="B69" s="33" t="s">
        <v>80</v>
      </c>
      <c r="C69" s="88" t="s">
        <v>80</v>
      </c>
      <c r="D69" s="33" t="s">
        <v>123</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332</v>
      </c>
      <c r="O70" s="87" t="s">
        <v>42</v>
      </c>
      <c r="P70" s="87" t="s">
        <v>42</v>
      </c>
      <c r="Q70" s="76"/>
    </row>
    <row r="71" spans="1:17" s="77" customFormat="1" ht="51" x14ac:dyDescent="0.2">
      <c r="A71" s="29">
        <v>52</v>
      </c>
      <c r="B71" s="108" t="s">
        <v>125</v>
      </c>
      <c r="C71" s="108" t="s">
        <v>126</v>
      </c>
      <c r="D71" s="89" t="s">
        <v>127</v>
      </c>
      <c r="E71" s="51" t="s">
        <v>60</v>
      </c>
      <c r="F71" s="33">
        <v>876</v>
      </c>
      <c r="G71" s="33" t="s">
        <v>38</v>
      </c>
      <c r="H71" s="33">
        <v>1</v>
      </c>
      <c r="I71" s="34">
        <v>71100000000</v>
      </c>
      <c r="J71" s="15" t="s">
        <v>39</v>
      </c>
      <c r="K71" s="36">
        <v>1800000</v>
      </c>
      <c r="L71" s="86">
        <v>43740</v>
      </c>
      <c r="M71" s="86">
        <v>44166</v>
      </c>
      <c r="N71" s="33" t="s">
        <v>41</v>
      </c>
      <c r="O71" s="87" t="s">
        <v>42</v>
      </c>
      <c r="P71" s="87" t="s">
        <v>42</v>
      </c>
      <c r="Q71" s="76"/>
    </row>
    <row r="72" spans="1:17" s="77" customFormat="1" ht="38.25" x14ac:dyDescent="0.2">
      <c r="A72" s="29">
        <v>53</v>
      </c>
      <c r="B72" s="108" t="s">
        <v>125</v>
      </c>
      <c r="C72" s="108" t="s">
        <v>126</v>
      </c>
      <c r="D72" s="89" t="s">
        <v>128</v>
      </c>
      <c r="E72" s="51" t="s">
        <v>258</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134</v>
      </c>
      <c r="E77" s="45" t="s">
        <v>258</v>
      </c>
      <c r="F77" s="33"/>
      <c r="G77" s="33"/>
      <c r="H77" s="33"/>
      <c r="I77" s="34"/>
      <c r="J77" s="34"/>
      <c r="K77" s="52"/>
      <c r="L77" s="53"/>
      <c r="M77" s="53"/>
      <c r="N77" s="109"/>
      <c r="O77" s="40"/>
      <c r="P77" s="31"/>
      <c r="Q77" s="38"/>
    </row>
    <row r="78" spans="1:17" s="112" customFormat="1" ht="25.5" x14ac:dyDescent="0.2">
      <c r="A78" s="29">
        <v>59</v>
      </c>
      <c r="B78" s="29" t="s">
        <v>34</v>
      </c>
      <c r="C78" s="30" t="s">
        <v>45</v>
      </c>
      <c r="D78" s="44" t="s">
        <v>135</v>
      </c>
      <c r="E78" s="45" t="s">
        <v>258</v>
      </c>
      <c r="F78" s="33"/>
      <c r="G78" s="33"/>
      <c r="H78" s="33"/>
      <c r="I78" s="34"/>
      <c r="J78" s="34"/>
      <c r="K78" s="36"/>
      <c r="L78" s="53"/>
      <c r="M78" s="53"/>
      <c r="N78" s="111"/>
      <c r="O78" s="40"/>
      <c r="P78" s="31"/>
      <c r="Q78" s="38"/>
    </row>
    <row r="79" spans="1:17" s="113" customFormat="1" ht="25.5" x14ac:dyDescent="0.2">
      <c r="A79" s="29">
        <v>60</v>
      </c>
      <c r="B79" s="29" t="s">
        <v>34</v>
      </c>
      <c r="C79" s="30" t="s">
        <v>45</v>
      </c>
      <c r="D79" s="44" t="s">
        <v>136</v>
      </c>
      <c r="E79" s="45" t="s">
        <v>258</v>
      </c>
      <c r="F79" s="33"/>
      <c r="G79" s="33"/>
      <c r="H79" s="33"/>
      <c r="I79" s="34"/>
      <c r="J79" s="34"/>
      <c r="K79" s="36"/>
      <c r="L79" s="53"/>
      <c r="M79" s="53"/>
      <c r="N79" s="29"/>
      <c r="O79" s="40"/>
      <c r="P79" s="31"/>
      <c r="Q79" s="38"/>
    </row>
    <row r="80" spans="1:17" s="114" customFormat="1" ht="5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319</v>
      </c>
      <c r="E81" s="51" t="s">
        <v>37</v>
      </c>
      <c r="F81" s="33">
        <v>876</v>
      </c>
      <c r="G81" s="33" t="s">
        <v>38</v>
      </c>
      <c r="H81" s="33">
        <v>1</v>
      </c>
      <c r="I81" s="34">
        <v>71100000000</v>
      </c>
      <c r="J81" s="34" t="s">
        <v>39</v>
      </c>
      <c r="K81" s="115">
        <v>4400119.2</v>
      </c>
      <c r="L81" s="47">
        <v>43561</v>
      </c>
      <c r="M81" s="47" t="s">
        <v>40</v>
      </c>
      <c r="N81" s="48" t="s">
        <v>332</v>
      </c>
      <c r="O81" s="49" t="s">
        <v>44</v>
      </c>
      <c r="P81" s="31" t="s">
        <v>42</v>
      </c>
      <c r="Q81" s="38"/>
    </row>
    <row r="82" spans="1:17" s="39" customFormat="1" ht="30.75" customHeight="1" x14ac:dyDescent="0.2">
      <c r="A82" s="29">
        <v>63</v>
      </c>
      <c r="B82" s="29" t="s">
        <v>34</v>
      </c>
      <c r="C82" s="30" t="s">
        <v>45</v>
      </c>
      <c r="D82" s="44" t="s">
        <v>138</v>
      </c>
      <c r="E82" s="51" t="s">
        <v>258</v>
      </c>
      <c r="F82" s="33"/>
      <c r="G82" s="33"/>
      <c r="H82" s="33"/>
      <c r="I82" s="34"/>
      <c r="J82" s="34"/>
      <c r="K82" s="115"/>
      <c r="L82" s="47"/>
      <c r="M82" s="47"/>
      <c r="N82" s="48"/>
      <c r="O82" s="49"/>
      <c r="P82" s="31"/>
      <c r="Q82" s="38"/>
    </row>
    <row r="83" spans="1:17" s="118" customFormat="1" ht="5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140</v>
      </c>
      <c r="E84" s="51" t="s">
        <v>258</v>
      </c>
      <c r="F84" s="33"/>
      <c r="G84" s="33"/>
      <c r="H84" s="33"/>
      <c r="I84" s="34"/>
      <c r="J84" s="34"/>
      <c r="K84" s="36"/>
      <c r="L84" s="53"/>
      <c r="M84" s="53"/>
      <c r="N84" s="29"/>
      <c r="O84" s="40"/>
      <c r="P84" s="31"/>
      <c r="Q84" s="117"/>
    </row>
    <row r="85" spans="1:17" s="119" customFormat="1" ht="25.5" x14ac:dyDescent="0.2">
      <c r="A85" s="29">
        <v>66</v>
      </c>
      <c r="B85" s="30" t="s">
        <v>125</v>
      </c>
      <c r="C85" s="30" t="s">
        <v>125</v>
      </c>
      <c r="D85" s="29" t="s">
        <v>141</v>
      </c>
      <c r="E85" s="51" t="s">
        <v>258</v>
      </c>
      <c r="F85" s="33"/>
      <c r="G85" s="33"/>
      <c r="H85" s="33"/>
      <c r="I85" s="34"/>
      <c r="J85" s="34"/>
      <c r="K85" s="115"/>
      <c r="L85" s="47"/>
      <c r="M85" s="47"/>
      <c r="N85" s="48"/>
      <c r="O85" s="49"/>
      <c r="P85" s="31"/>
      <c r="Q85" s="117"/>
    </row>
    <row r="86" spans="1:17" s="39" customFormat="1" ht="25.5" x14ac:dyDescent="0.2">
      <c r="A86" s="29">
        <v>67</v>
      </c>
      <c r="B86" s="30" t="s">
        <v>125</v>
      </c>
      <c r="C86" s="30" t="s">
        <v>125</v>
      </c>
      <c r="D86" s="44" t="s">
        <v>142</v>
      </c>
      <c r="E86" s="51" t="s">
        <v>258</v>
      </c>
      <c r="F86" s="33"/>
      <c r="G86" s="33"/>
      <c r="H86" s="33"/>
      <c r="I86" s="34"/>
      <c r="J86" s="34"/>
      <c r="K86" s="36"/>
      <c r="L86" s="53"/>
      <c r="M86" s="53"/>
      <c r="N86" s="29"/>
      <c r="O86" s="40"/>
      <c r="P86" s="31"/>
      <c r="Q86" s="38"/>
    </row>
    <row r="87" spans="1:17" s="39" customFormat="1" ht="5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125</v>
      </c>
      <c r="C88" s="30" t="s">
        <v>125</v>
      </c>
      <c r="D88" s="121" t="s">
        <v>337</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125</v>
      </c>
      <c r="C89" s="30" t="s">
        <v>125</v>
      </c>
      <c r="D89" s="44" t="s">
        <v>144</v>
      </c>
      <c r="E89" s="51" t="s">
        <v>258</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258</v>
      </c>
      <c r="F90" s="33"/>
      <c r="G90" s="33"/>
      <c r="H90" s="33"/>
      <c r="I90" s="34"/>
      <c r="J90" s="34"/>
      <c r="K90" s="115"/>
      <c r="L90" s="47"/>
      <c r="M90" s="47"/>
      <c r="N90" s="48"/>
      <c r="O90" s="49"/>
      <c r="P90" s="31"/>
      <c r="Q90" s="117"/>
    </row>
    <row r="91" spans="1:17" s="39" customFormat="1" ht="5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125</v>
      </c>
      <c r="C92" s="30" t="s">
        <v>125</v>
      </c>
      <c r="D92" s="44" t="s">
        <v>148</v>
      </c>
      <c r="E92" s="51" t="s">
        <v>258</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258</v>
      </c>
      <c r="F93" s="33"/>
      <c r="G93" s="33"/>
      <c r="H93" s="33"/>
      <c r="I93" s="34"/>
      <c r="J93" s="34"/>
      <c r="K93" s="115"/>
      <c r="L93" s="47"/>
      <c r="M93" s="47"/>
      <c r="N93" s="48"/>
      <c r="O93" s="49"/>
      <c r="P93" s="31"/>
      <c r="Q93" s="117"/>
    </row>
    <row r="94" spans="1:17" s="119" customFormat="1" ht="5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303</v>
      </c>
      <c r="E95" s="45" t="s">
        <v>330</v>
      </c>
      <c r="F95" s="33"/>
      <c r="G95" s="33"/>
      <c r="H95" s="33"/>
      <c r="I95" s="34"/>
      <c r="J95" s="35"/>
      <c r="K95" s="56"/>
      <c r="L95" s="53"/>
      <c r="M95" s="53"/>
      <c r="N95" s="29"/>
      <c r="O95" s="40"/>
      <c r="P95" s="40"/>
      <c r="Q95" s="40"/>
    </row>
    <row r="96" spans="1:17" s="119" customFormat="1" ht="5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154</v>
      </c>
      <c r="E99" s="93"/>
      <c r="F99" s="94"/>
      <c r="G99" s="94"/>
      <c r="H99" s="94"/>
      <c r="I99" s="94"/>
      <c r="J99" s="94"/>
      <c r="K99" s="96"/>
      <c r="L99" s="97"/>
      <c r="M99" s="98"/>
      <c r="N99" s="94"/>
      <c r="O99" s="91"/>
      <c r="P99" s="125"/>
      <c r="Q99" s="125"/>
    </row>
    <row r="100" spans="1:17" s="77" customFormat="1" ht="5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x14ac:dyDescent="0.2">
      <c r="A101" s="29">
        <v>81</v>
      </c>
      <c r="B101" s="88" t="s">
        <v>80</v>
      </c>
      <c r="C101" s="88" t="s">
        <v>81</v>
      </c>
      <c r="D101" s="89" t="s">
        <v>400</v>
      </c>
      <c r="E101" s="51" t="s">
        <v>60</v>
      </c>
      <c r="F101" s="85">
        <v>876</v>
      </c>
      <c r="G101" s="33" t="s">
        <v>38</v>
      </c>
      <c r="H101" s="33">
        <v>1</v>
      </c>
      <c r="I101" s="33">
        <v>71100000000</v>
      </c>
      <c r="J101" s="15" t="s">
        <v>39</v>
      </c>
      <c r="K101" s="36">
        <v>1778760</v>
      </c>
      <c r="L101" s="86">
        <v>43622</v>
      </c>
      <c r="M101" s="86">
        <v>43802</v>
      </c>
      <c r="N101" s="33" t="s">
        <v>332</v>
      </c>
      <c r="O101" s="87" t="s">
        <v>42</v>
      </c>
      <c r="P101" s="87" t="s">
        <v>42</v>
      </c>
      <c r="Q101" s="76"/>
    </row>
    <row r="102" spans="1:17" s="77" customFormat="1" ht="51" x14ac:dyDescent="0.2">
      <c r="A102" s="29">
        <v>82</v>
      </c>
      <c r="B102" s="78" t="s">
        <v>80</v>
      </c>
      <c r="C102" s="78" t="s">
        <v>81</v>
      </c>
      <c r="D102" s="29" t="s">
        <v>158</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159</v>
      </c>
      <c r="C103" s="88" t="s">
        <v>160</v>
      </c>
      <c r="D103" s="89" t="s">
        <v>161</v>
      </c>
      <c r="E103" s="51" t="s">
        <v>60</v>
      </c>
      <c r="F103" s="85">
        <v>876</v>
      </c>
      <c r="G103" s="33" t="s">
        <v>38</v>
      </c>
      <c r="H103" s="33">
        <v>1</v>
      </c>
      <c r="I103" s="33">
        <v>71100000000</v>
      </c>
      <c r="J103" s="15" t="s">
        <v>39</v>
      </c>
      <c r="K103" s="36">
        <v>1256000</v>
      </c>
      <c r="L103" s="86">
        <v>43710</v>
      </c>
      <c r="M103" s="86">
        <v>43803</v>
      </c>
      <c r="N103" s="33" t="s">
        <v>83</v>
      </c>
      <c r="O103" s="87" t="s">
        <v>42</v>
      </c>
      <c r="P103" s="76"/>
      <c r="Q103" s="76"/>
    </row>
    <row r="104" spans="1:17" s="77" customFormat="1" ht="51" x14ac:dyDescent="0.2">
      <c r="A104" s="29">
        <v>84</v>
      </c>
      <c r="B104" s="74" t="s">
        <v>162</v>
      </c>
      <c r="C104" s="126" t="s">
        <v>223</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x14ac:dyDescent="0.2">
      <c r="A106" s="29">
        <v>85</v>
      </c>
      <c r="B106" s="130" t="s">
        <v>105</v>
      </c>
      <c r="C106" s="131" t="s">
        <v>106</v>
      </c>
      <c r="D106" s="132" t="s">
        <v>166</v>
      </c>
      <c r="E106" s="31" t="s">
        <v>60</v>
      </c>
      <c r="F106" s="85">
        <v>876</v>
      </c>
      <c r="G106" s="33" t="s">
        <v>38</v>
      </c>
      <c r="H106" s="33">
        <v>1</v>
      </c>
      <c r="I106" s="33">
        <v>71100000000</v>
      </c>
      <c r="J106" s="15" t="s">
        <v>39</v>
      </c>
      <c r="K106" s="36">
        <v>1800000</v>
      </c>
      <c r="L106" s="63">
        <v>43711</v>
      </c>
      <c r="M106" s="63">
        <v>44196</v>
      </c>
      <c r="N106" s="133" t="s">
        <v>114</v>
      </c>
      <c r="O106" s="130" t="s">
        <v>167</v>
      </c>
      <c r="P106" s="134"/>
      <c r="Q106" s="76"/>
    </row>
    <row r="107" spans="1:17" s="77" customFormat="1" ht="51" x14ac:dyDescent="0.2">
      <c r="A107" s="29">
        <v>86</v>
      </c>
      <c r="B107" s="135" t="s">
        <v>168</v>
      </c>
      <c r="C107" s="136" t="s">
        <v>169</v>
      </c>
      <c r="D107" s="107" t="s">
        <v>170</v>
      </c>
      <c r="E107" s="31" t="s">
        <v>60</v>
      </c>
      <c r="F107" s="85">
        <v>876</v>
      </c>
      <c r="G107" s="33" t="s">
        <v>38</v>
      </c>
      <c r="H107" s="33">
        <v>1</v>
      </c>
      <c r="I107" s="33">
        <v>71100000000</v>
      </c>
      <c r="J107" s="15" t="s">
        <v>39</v>
      </c>
      <c r="K107" s="36">
        <v>11871600</v>
      </c>
      <c r="L107" s="63">
        <v>43742</v>
      </c>
      <c r="M107" s="63">
        <v>44196</v>
      </c>
      <c r="N107" s="133" t="s">
        <v>114</v>
      </c>
      <c r="O107" s="130" t="s">
        <v>167</v>
      </c>
      <c r="P107" s="105"/>
      <c r="Q107" s="76"/>
    </row>
    <row r="108" spans="1:17" s="77" customFormat="1" ht="51" x14ac:dyDescent="0.2">
      <c r="A108" s="29">
        <v>87</v>
      </c>
      <c r="B108" s="72" t="s">
        <v>57</v>
      </c>
      <c r="C108" s="72" t="s">
        <v>57</v>
      </c>
      <c r="D108" s="81" t="s">
        <v>171</v>
      </c>
      <c r="E108" s="31" t="s">
        <v>60</v>
      </c>
      <c r="F108" s="85">
        <v>876</v>
      </c>
      <c r="G108" s="33" t="s">
        <v>38</v>
      </c>
      <c r="H108" s="33">
        <v>1</v>
      </c>
      <c r="I108" s="33">
        <v>71100000000</v>
      </c>
      <c r="J108" s="15" t="s">
        <v>39</v>
      </c>
      <c r="K108" s="62">
        <v>4700000</v>
      </c>
      <c r="L108" s="63">
        <v>43743</v>
      </c>
      <c r="M108" s="63">
        <v>44561</v>
      </c>
      <c r="N108" s="74" t="s">
        <v>172</v>
      </c>
      <c r="O108" s="130" t="s">
        <v>167</v>
      </c>
      <c r="P108" s="75"/>
      <c r="Q108" s="76"/>
    </row>
    <row r="109" spans="1:17" ht="51" x14ac:dyDescent="0.2">
      <c r="A109" s="29">
        <v>88</v>
      </c>
      <c r="B109" s="72" t="s">
        <v>173</v>
      </c>
      <c r="C109" s="72" t="s">
        <v>174</v>
      </c>
      <c r="D109" s="81" t="s">
        <v>175</v>
      </c>
      <c r="E109" s="31" t="s">
        <v>60</v>
      </c>
      <c r="F109" s="85">
        <v>876</v>
      </c>
      <c r="G109" s="33" t="s">
        <v>38</v>
      </c>
      <c r="H109" s="33">
        <v>1</v>
      </c>
      <c r="I109" s="33">
        <v>71100000000</v>
      </c>
      <c r="J109" s="15" t="s">
        <v>39</v>
      </c>
      <c r="K109" s="62">
        <v>1991000</v>
      </c>
      <c r="L109" s="63">
        <v>43744</v>
      </c>
      <c r="M109" s="63">
        <v>44196</v>
      </c>
      <c r="N109" s="133" t="s">
        <v>114</v>
      </c>
      <c r="O109" s="130" t="s">
        <v>167</v>
      </c>
      <c r="P109" s="75"/>
      <c r="Q109" s="61" t="s">
        <v>74</v>
      </c>
    </row>
    <row r="110" spans="1:17" s="77" customFormat="1" ht="51" x14ac:dyDescent="0.2">
      <c r="A110" s="29">
        <v>89</v>
      </c>
      <c r="B110" s="72" t="s">
        <v>176</v>
      </c>
      <c r="C110" s="72" t="s">
        <v>177</v>
      </c>
      <c r="D110" s="81" t="s">
        <v>178</v>
      </c>
      <c r="E110" s="31" t="s">
        <v>60</v>
      </c>
      <c r="F110" s="85">
        <v>876</v>
      </c>
      <c r="G110" s="33" t="s">
        <v>38</v>
      </c>
      <c r="H110" s="33">
        <v>1</v>
      </c>
      <c r="I110" s="33">
        <v>71100000000</v>
      </c>
      <c r="J110" s="15" t="s">
        <v>39</v>
      </c>
      <c r="K110" s="62">
        <v>639000</v>
      </c>
      <c r="L110" s="63">
        <v>43745</v>
      </c>
      <c r="M110" s="63">
        <v>44196</v>
      </c>
      <c r="N110" s="133" t="s">
        <v>114</v>
      </c>
      <c r="O110" s="130" t="s">
        <v>167</v>
      </c>
      <c r="P110" s="75"/>
      <c r="Q110" s="61" t="s">
        <v>74</v>
      </c>
    </row>
    <row r="111" spans="1:17" s="77" customFormat="1" ht="51" x14ac:dyDescent="0.2">
      <c r="A111" s="29">
        <v>90</v>
      </c>
      <c r="B111" s="72" t="s">
        <v>159</v>
      </c>
      <c r="C111" s="72" t="s">
        <v>159</v>
      </c>
      <c r="D111" s="81" t="s">
        <v>179</v>
      </c>
      <c r="E111" s="31" t="s">
        <v>60</v>
      </c>
      <c r="F111" s="85">
        <v>876</v>
      </c>
      <c r="G111" s="33" t="s">
        <v>38</v>
      </c>
      <c r="H111" s="33">
        <v>1</v>
      </c>
      <c r="I111" s="33">
        <v>71100000000</v>
      </c>
      <c r="J111" s="15" t="s">
        <v>39</v>
      </c>
      <c r="K111" s="62">
        <v>226560</v>
      </c>
      <c r="L111" s="63">
        <v>43777</v>
      </c>
      <c r="M111" s="63">
        <v>44196</v>
      </c>
      <c r="N111" s="74" t="s">
        <v>172</v>
      </c>
      <c r="O111" s="130" t="s">
        <v>167</v>
      </c>
      <c r="P111" s="75"/>
      <c r="Q111" s="76"/>
    </row>
    <row r="112" spans="1:17" s="82" customFormat="1" ht="51" x14ac:dyDescent="0.2">
      <c r="A112" s="29">
        <v>91</v>
      </c>
      <c r="B112" s="33" t="s">
        <v>180</v>
      </c>
      <c r="C112" s="33" t="s">
        <v>180</v>
      </c>
      <c r="D112" s="51" t="s">
        <v>181</v>
      </c>
      <c r="E112" s="137" t="s">
        <v>60</v>
      </c>
      <c r="F112" s="85">
        <v>876</v>
      </c>
      <c r="G112" s="33" t="s">
        <v>38</v>
      </c>
      <c r="H112" s="33">
        <v>1</v>
      </c>
      <c r="I112" s="33">
        <v>71100000000</v>
      </c>
      <c r="J112" s="15" t="s">
        <v>39</v>
      </c>
      <c r="K112" s="138">
        <v>1395000</v>
      </c>
      <c r="L112" s="128">
        <v>43799</v>
      </c>
      <c r="M112" s="128">
        <v>44227</v>
      </c>
      <c r="N112" s="74" t="s">
        <v>172</v>
      </c>
      <c r="O112" s="130" t="s">
        <v>167</v>
      </c>
      <c r="P112" s="27"/>
      <c r="Q112" s="61" t="s">
        <v>74</v>
      </c>
    </row>
    <row r="113" spans="1:17" s="66" customFormat="1" ht="51" x14ac:dyDescent="0.2">
      <c r="A113" s="29">
        <v>92</v>
      </c>
      <c r="B113" s="126" t="s">
        <v>182</v>
      </c>
      <c r="C113" s="126" t="s">
        <v>182</v>
      </c>
      <c r="D113" s="51" t="s">
        <v>183</v>
      </c>
      <c r="E113" s="137" t="s">
        <v>60</v>
      </c>
      <c r="F113" s="85">
        <v>876</v>
      </c>
      <c r="G113" s="33" t="s">
        <v>38</v>
      </c>
      <c r="H113" s="33">
        <v>1</v>
      </c>
      <c r="I113" s="33">
        <v>71100000000</v>
      </c>
      <c r="J113" s="15" t="s">
        <v>39</v>
      </c>
      <c r="K113" s="103">
        <v>350000</v>
      </c>
      <c r="L113" s="128">
        <v>43770</v>
      </c>
      <c r="M113" s="128">
        <v>44196</v>
      </c>
      <c r="N113" s="74" t="s">
        <v>172</v>
      </c>
      <c r="O113" s="130" t="s">
        <v>167</v>
      </c>
      <c r="P113" s="27"/>
      <c r="Q113" s="65" t="s">
        <v>74</v>
      </c>
    </row>
    <row r="114" spans="1:17" s="66" customFormat="1" ht="51" x14ac:dyDescent="0.2">
      <c r="A114" s="29">
        <v>93</v>
      </c>
      <c r="B114" s="126" t="s">
        <v>182</v>
      </c>
      <c r="C114" s="126" t="s">
        <v>182</v>
      </c>
      <c r="D114" s="51" t="s">
        <v>184</v>
      </c>
      <c r="E114" s="137" t="s">
        <v>60</v>
      </c>
      <c r="F114" s="85">
        <v>876</v>
      </c>
      <c r="G114" s="33" t="s">
        <v>38</v>
      </c>
      <c r="H114" s="33">
        <v>1</v>
      </c>
      <c r="I114" s="33">
        <v>71100000000</v>
      </c>
      <c r="J114" s="15" t="s">
        <v>39</v>
      </c>
      <c r="K114" s="103">
        <v>300000</v>
      </c>
      <c r="L114" s="128">
        <v>43772</v>
      </c>
      <c r="M114" s="128">
        <v>44196</v>
      </c>
      <c r="N114" s="74" t="s">
        <v>172</v>
      </c>
      <c r="O114" s="130" t="s">
        <v>167</v>
      </c>
      <c r="P114" s="27"/>
      <c r="Q114" s="65" t="s">
        <v>74</v>
      </c>
    </row>
    <row r="115" spans="1:17" s="66" customFormat="1" ht="5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15" t="s">
        <v>189</v>
      </c>
      <c r="O115" s="20" t="s">
        <v>42</v>
      </c>
      <c r="P115" s="65"/>
      <c r="Q115" s="65"/>
    </row>
    <row r="116" spans="1:17" s="66" customFormat="1" ht="51" x14ac:dyDescent="0.25">
      <c r="A116" s="29">
        <v>95</v>
      </c>
      <c r="B116" s="20" t="s">
        <v>190</v>
      </c>
      <c r="C116" s="20" t="s">
        <v>190</v>
      </c>
      <c r="D116" s="15" t="s">
        <v>191</v>
      </c>
      <c r="E116" s="51" t="s">
        <v>192</v>
      </c>
      <c r="F116" s="85">
        <v>876</v>
      </c>
      <c r="G116" s="33" t="s">
        <v>38</v>
      </c>
      <c r="H116" s="33">
        <v>1</v>
      </c>
      <c r="I116" s="33">
        <v>71100000000</v>
      </c>
      <c r="J116" s="15" t="s">
        <v>39</v>
      </c>
      <c r="K116" s="62">
        <v>235200</v>
      </c>
      <c r="L116" s="63">
        <v>43770</v>
      </c>
      <c r="M116" s="64" t="s">
        <v>188</v>
      </c>
      <c r="N116" s="15" t="s">
        <v>193</v>
      </c>
      <c r="O116" s="20" t="s">
        <v>42</v>
      </c>
      <c r="P116" s="65"/>
      <c r="Q116" s="65"/>
    </row>
    <row r="117" spans="1:17" s="66" customFormat="1" ht="51" x14ac:dyDescent="0.25">
      <c r="A117" s="29">
        <v>96</v>
      </c>
      <c r="B117" s="20" t="s">
        <v>190</v>
      </c>
      <c r="C117" s="20" t="s">
        <v>190</v>
      </c>
      <c r="D117" s="15" t="s">
        <v>194</v>
      </c>
      <c r="E117" s="51" t="s">
        <v>192</v>
      </c>
      <c r="F117" s="85">
        <v>876</v>
      </c>
      <c r="G117" s="33" t="s">
        <v>38</v>
      </c>
      <c r="H117" s="33">
        <v>1</v>
      </c>
      <c r="I117" s="33">
        <v>71100000000</v>
      </c>
      <c r="J117" s="15" t="s">
        <v>39</v>
      </c>
      <c r="K117" s="62">
        <v>374400</v>
      </c>
      <c r="L117" s="63">
        <v>43770</v>
      </c>
      <c r="M117" s="64" t="s">
        <v>188</v>
      </c>
      <c r="N117" s="15" t="s">
        <v>193</v>
      </c>
      <c r="O117" s="20" t="s">
        <v>42</v>
      </c>
      <c r="P117" s="65"/>
      <c r="Q117" s="65"/>
    </row>
    <row r="118" spans="1:17" s="66" customFormat="1" ht="51" x14ac:dyDescent="0.25">
      <c r="A118" s="29">
        <v>97</v>
      </c>
      <c r="B118" s="20" t="s">
        <v>71</v>
      </c>
      <c r="C118" s="20" t="s">
        <v>71</v>
      </c>
      <c r="D118" s="15" t="s">
        <v>195</v>
      </c>
      <c r="E118" s="51" t="s">
        <v>196</v>
      </c>
      <c r="F118" s="85">
        <v>876</v>
      </c>
      <c r="G118" s="33" t="s">
        <v>38</v>
      </c>
      <c r="H118" s="33">
        <v>1</v>
      </c>
      <c r="I118" s="33">
        <v>71100000000</v>
      </c>
      <c r="J118" s="15" t="s">
        <v>39</v>
      </c>
      <c r="K118" s="62">
        <v>144000</v>
      </c>
      <c r="L118" s="63">
        <v>43770</v>
      </c>
      <c r="M118" s="64" t="s">
        <v>70</v>
      </c>
      <c r="N118" s="15" t="s">
        <v>189</v>
      </c>
      <c r="O118" s="20" t="s">
        <v>42</v>
      </c>
      <c r="P118" s="65"/>
      <c r="Q118" s="65"/>
    </row>
    <row r="119" spans="1:17" s="141" customFormat="1" ht="51" x14ac:dyDescent="0.25">
      <c r="A119" s="29">
        <v>98</v>
      </c>
      <c r="B119" s="29" t="s">
        <v>197</v>
      </c>
      <c r="C119" s="29" t="s">
        <v>197</v>
      </c>
      <c r="D119" s="29" t="s">
        <v>198</v>
      </c>
      <c r="E119" s="29" t="s">
        <v>60</v>
      </c>
      <c r="F119" s="29">
        <v>876</v>
      </c>
      <c r="G119" s="29" t="s">
        <v>199</v>
      </c>
      <c r="H119" s="20">
        <v>1</v>
      </c>
      <c r="I119" s="33">
        <v>71100000000</v>
      </c>
      <c r="J119" s="15" t="s">
        <v>39</v>
      </c>
      <c r="K119" s="139">
        <v>6000000</v>
      </c>
      <c r="L119" s="140">
        <v>43800</v>
      </c>
      <c r="M119" s="140">
        <v>44166</v>
      </c>
      <c r="N119" s="15" t="s">
        <v>189</v>
      </c>
      <c r="O119" s="20" t="s">
        <v>42</v>
      </c>
      <c r="P119" s="29"/>
      <c r="Q119" s="20"/>
    </row>
    <row r="120" spans="1:17" s="77" customFormat="1" ht="63.75" x14ac:dyDescent="0.2">
      <c r="A120" s="29">
        <v>99</v>
      </c>
      <c r="B120" s="33" t="s">
        <v>200</v>
      </c>
      <c r="C120" s="88" t="s">
        <v>201</v>
      </c>
      <c r="D120" s="51" t="s">
        <v>202</v>
      </c>
      <c r="E120" s="51" t="s">
        <v>60</v>
      </c>
      <c r="F120" s="33">
        <v>876</v>
      </c>
      <c r="G120" s="33" t="s">
        <v>38</v>
      </c>
      <c r="H120" s="33">
        <v>1</v>
      </c>
      <c r="I120" s="33">
        <v>71100000000</v>
      </c>
      <c r="J120" s="15" t="s">
        <v>39</v>
      </c>
      <c r="K120" s="106">
        <v>2005200</v>
      </c>
      <c r="L120" s="86">
        <v>43755</v>
      </c>
      <c r="M120" s="86">
        <v>44183</v>
      </c>
      <c r="N120" s="33" t="s">
        <v>41</v>
      </c>
      <c r="O120" s="87" t="s">
        <v>42</v>
      </c>
      <c r="P120" s="65" t="s">
        <v>74</v>
      </c>
      <c r="Q120" s="76"/>
    </row>
    <row r="121" spans="1:17" s="77" customFormat="1" ht="51" x14ac:dyDescent="0.2">
      <c r="A121" s="29">
        <v>100</v>
      </c>
      <c r="B121" s="31" t="s">
        <v>75</v>
      </c>
      <c r="C121" s="71" t="s">
        <v>76</v>
      </c>
      <c r="D121" s="33" t="s">
        <v>203</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159</v>
      </c>
      <c r="C122" s="88" t="s">
        <v>204</v>
      </c>
      <c r="D122" s="33" t="s">
        <v>205</v>
      </c>
      <c r="E122" s="51" t="s">
        <v>60</v>
      </c>
      <c r="F122" s="33">
        <v>876</v>
      </c>
      <c r="G122" s="33" t="s">
        <v>38</v>
      </c>
      <c r="H122" s="33">
        <v>1</v>
      </c>
      <c r="I122" s="33">
        <v>71100000000</v>
      </c>
      <c r="J122" s="15" t="s">
        <v>39</v>
      </c>
      <c r="K122" s="106">
        <v>332400</v>
      </c>
      <c r="L122" s="86">
        <v>43770</v>
      </c>
      <c r="M122" s="86">
        <v>44167</v>
      </c>
      <c r="N122" s="33" t="s">
        <v>83</v>
      </c>
      <c r="O122" s="33" t="s">
        <v>42</v>
      </c>
      <c r="P122" s="76"/>
      <c r="Q122" s="76"/>
    </row>
    <row r="123" spans="1:17" s="77" customFormat="1" ht="51" x14ac:dyDescent="0.2">
      <c r="A123" s="29">
        <v>102</v>
      </c>
      <c r="B123" s="126" t="s">
        <v>206</v>
      </c>
      <c r="C123" s="126" t="s">
        <v>206</v>
      </c>
      <c r="D123" s="142" t="s">
        <v>207</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208</v>
      </c>
      <c r="C124" s="144" t="s">
        <v>208</v>
      </c>
      <c r="D124" s="31" t="s">
        <v>209</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210</v>
      </c>
      <c r="C125" s="145" t="s">
        <v>211</v>
      </c>
      <c r="D125" s="146" t="s">
        <v>212</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213</v>
      </c>
      <c r="C126" s="78" t="s">
        <v>214</v>
      </c>
      <c r="D126" s="33" t="s">
        <v>215</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8" t="s">
        <v>225</v>
      </c>
      <c r="C127" s="168" t="s">
        <v>226</v>
      </c>
      <c r="D127" s="168" t="s">
        <v>227</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180</v>
      </c>
      <c r="C128" s="168" t="s">
        <v>180</v>
      </c>
      <c r="D128" s="168" t="s">
        <v>228</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105</v>
      </c>
      <c r="C129" s="168" t="s">
        <v>106</v>
      </c>
      <c r="D129" s="168" t="s">
        <v>229</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173</v>
      </c>
      <c r="C130" s="29" t="s">
        <v>174</v>
      </c>
      <c r="D130" s="29" t="s">
        <v>230</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173</v>
      </c>
      <c r="C131" s="29" t="s">
        <v>177</v>
      </c>
      <c r="D131" s="29" t="s">
        <v>231</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232</v>
      </c>
      <c r="C132" s="168" t="s">
        <v>190</v>
      </c>
      <c r="D132" s="169" t="s">
        <v>233</v>
      </c>
      <c r="E132" s="168"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8" t="s">
        <v>232</v>
      </c>
      <c r="C133" s="168" t="s">
        <v>190</v>
      </c>
      <c r="D133" s="169" t="s">
        <v>234</v>
      </c>
      <c r="E133" s="168"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70" t="s">
        <v>235</v>
      </c>
      <c r="C134" s="170" t="s">
        <v>236</v>
      </c>
      <c r="D134" s="170" t="s">
        <v>237</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238</v>
      </c>
      <c r="C135" s="175" t="s">
        <v>238</v>
      </c>
      <c r="D135" s="176" t="s">
        <v>239</v>
      </c>
      <c r="E135" s="177" t="s">
        <v>60</v>
      </c>
      <c r="F135" s="178">
        <v>876</v>
      </c>
      <c r="G135" s="178" t="s">
        <v>38</v>
      </c>
      <c r="H135" s="178">
        <v>1</v>
      </c>
      <c r="I135" s="178">
        <v>71100000000</v>
      </c>
      <c r="J135" s="179" t="s">
        <v>39</v>
      </c>
      <c r="K135" s="115">
        <v>862146</v>
      </c>
      <c r="L135" s="180">
        <v>43466</v>
      </c>
      <c r="M135" s="180">
        <v>43800</v>
      </c>
      <c r="N135" s="178" t="s">
        <v>110</v>
      </c>
      <c r="O135" s="178" t="s">
        <v>74</v>
      </c>
      <c r="P135" s="27"/>
      <c r="Q135" s="27"/>
    </row>
    <row r="136" spans="1:17" s="164" customFormat="1" ht="53.25" customHeight="1" x14ac:dyDescent="0.2">
      <c r="A136" s="181">
        <v>178</v>
      </c>
      <c r="B136" s="29" t="s">
        <v>34</v>
      </c>
      <c r="C136" s="30" t="s">
        <v>34</v>
      </c>
      <c r="D136" s="31" t="s">
        <v>240</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242</v>
      </c>
      <c r="D137" s="31" t="s">
        <v>241</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242</v>
      </c>
      <c r="D138" s="31" t="s">
        <v>243</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242</v>
      </c>
      <c r="D139" s="31" t="s">
        <v>244</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242</v>
      </c>
      <c r="D140" s="31" t="s">
        <v>245</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242</v>
      </c>
      <c r="D141" s="31" t="s">
        <v>246</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252</v>
      </c>
      <c r="C142" s="194" t="s">
        <v>252</v>
      </c>
      <c r="D142" s="31" t="s">
        <v>249</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253</v>
      </c>
      <c r="C143" s="29" t="s">
        <v>253</v>
      </c>
      <c r="D143" s="31" t="s">
        <v>250</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254</v>
      </c>
      <c r="C144" s="30" t="s">
        <v>255</v>
      </c>
      <c r="D144" s="31" t="s">
        <v>251</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257</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159</v>
      </c>
      <c r="C146" s="72" t="s">
        <v>159</v>
      </c>
      <c r="D146" s="31" t="s">
        <v>259</v>
      </c>
      <c r="E146" s="183" t="s">
        <v>60</v>
      </c>
      <c r="F146" s="33">
        <v>876</v>
      </c>
      <c r="G146" s="33" t="s">
        <v>38</v>
      </c>
      <c r="H146" s="33">
        <v>1</v>
      </c>
      <c r="I146" s="33">
        <v>71100000000</v>
      </c>
      <c r="J146" s="15" t="s">
        <v>39</v>
      </c>
      <c r="K146" s="52">
        <v>240000</v>
      </c>
      <c r="L146" s="83">
        <v>43585</v>
      </c>
      <c r="M146" s="83">
        <v>43620</v>
      </c>
      <c r="N146" s="33" t="s">
        <v>110</v>
      </c>
      <c r="O146" s="33" t="s">
        <v>74</v>
      </c>
      <c r="P146" s="33"/>
      <c r="Q146" s="181"/>
    </row>
    <row r="147" spans="1:17" s="164" customFormat="1" ht="63.75" customHeight="1" x14ac:dyDescent="0.2">
      <c r="A147" s="181">
        <v>189</v>
      </c>
      <c r="B147" s="72" t="s">
        <v>173</v>
      </c>
      <c r="C147" s="72" t="s">
        <v>174</v>
      </c>
      <c r="D147" s="31" t="s">
        <v>263</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265</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266</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267</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268</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269</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270</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271</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272</v>
      </c>
      <c r="E155" s="81" t="s">
        <v>258</v>
      </c>
      <c r="F155" s="33"/>
      <c r="G155" s="33"/>
      <c r="H155" s="33"/>
      <c r="I155" s="34"/>
      <c r="J155" s="34"/>
      <c r="K155" s="36"/>
      <c r="L155" s="53"/>
      <c r="M155" s="83"/>
      <c r="N155" s="29"/>
      <c r="O155" s="40"/>
      <c r="P155" s="31"/>
      <c r="Q155" s="117"/>
    </row>
    <row r="156" spans="1:17" s="119" customFormat="1" ht="51" x14ac:dyDescent="0.2">
      <c r="A156" s="181">
        <v>198</v>
      </c>
      <c r="B156" s="30" t="s">
        <v>125</v>
      </c>
      <c r="C156" s="30" t="s">
        <v>125</v>
      </c>
      <c r="D156" s="44" t="s">
        <v>273</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125</v>
      </c>
      <c r="C157" s="30" t="s">
        <v>125</v>
      </c>
      <c r="D157" s="44" t="s">
        <v>274</v>
      </c>
      <c r="E157" s="81" t="s">
        <v>258</v>
      </c>
      <c r="F157" s="33"/>
      <c r="G157" s="33"/>
      <c r="H157" s="33"/>
      <c r="I157" s="34"/>
      <c r="J157" s="34"/>
      <c r="K157" s="36"/>
      <c r="L157" s="53"/>
      <c r="M157" s="83"/>
      <c r="N157" s="29"/>
      <c r="O157" s="40"/>
      <c r="P157" s="31"/>
      <c r="Q157" s="38"/>
    </row>
    <row r="158" spans="1:17" s="39" customFormat="1" ht="51" x14ac:dyDescent="0.2">
      <c r="A158" s="181">
        <v>200</v>
      </c>
      <c r="B158" s="211" t="s">
        <v>277</v>
      </c>
      <c r="C158" s="211" t="s">
        <v>277</v>
      </c>
      <c r="D158" s="44" t="s">
        <v>275</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278</v>
      </c>
      <c r="C159" s="211" t="s">
        <v>277</v>
      </c>
      <c r="D159" s="44" t="s">
        <v>276</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302</v>
      </c>
      <c r="C160" s="30" t="s">
        <v>302</v>
      </c>
      <c r="D160" s="44" t="s">
        <v>301</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252</v>
      </c>
      <c r="C161" s="30" t="s">
        <v>300</v>
      </c>
      <c r="D161" s="44" t="s">
        <v>299</v>
      </c>
      <c r="E161" s="81" t="s">
        <v>37</v>
      </c>
      <c r="F161" s="33">
        <v>876</v>
      </c>
      <c r="G161" s="33" t="s">
        <v>38</v>
      </c>
      <c r="H161" s="33">
        <v>1</v>
      </c>
      <c r="I161" s="34">
        <v>71100000000</v>
      </c>
      <c r="J161" s="34" t="s">
        <v>287</v>
      </c>
      <c r="K161" s="36">
        <v>160000</v>
      </c>
      <c r="L161" s="53">
        <v>43525</v>
      </c>
      <c r="M161" s="53">
        <v>43617</v>
      </c>
      <c r="N161" s="33" t="s">
        <v>83</v>
      </c>
      <c r="O161" s="40" t="s">
        <v>42</v>
      </c>
      <c r="P161" s="214"/>
      <c r="Q161" s="38"/>
    </row>
    <row r="162" spans="1:18" s="39" customFormat="1" ht="66.75" customHeight="1" x14ac:dyDescent="0.2">
      <c r="A162" s="38">
        <v>204</v>
      </c>
      <c r="B162" s="29" t="s">
        <v>298</v>
      </c>
      <c r="C162" s="30" t="s">
        <v>297</v>
      </c>
      <c r="D162" s="44" t="s">
        <v>296</v>
      </c>
      <c r="E162" s="81" t="s">
        <v>37</v>
      </c>
      <c r="F162" s="33">
        <v>876</v>
      </c>
      <c r="G162" s="33" t="s">
        <v>38</v>
      </c>
      <c r="H162" s="33">
        <v>1</v>
      </c>
      <c r="I162" s="34">
        <v>71100000000</v>
      </c>
      <c r="J162" s="34" t="s">
        <v>287</v>
      </c>
      <c r="K162" s="36">
        <v>1900000</v>
      </c>
      <c r="L162" s="53">
        <v>43525</v>
      </c>
      <c r="M162" s="53">
        <v>43617</v>
      </c>
      <c r="N162" s="33" t="s">
        <v>83</v>
      </c>
      <c r="O162" s="40" t="s">
        <v>42</v>
      </c>
      <c r="P162" s="214"/>
      <c r="Q162" s="38"/>
    </row>
    <row r="163" spans="1:18" s="39" customFormat="1" ht="66.75" customHeight="1" x14ac:dyDescent="0.2">
      <c r="A163" s="38">
        <v>205</v>
      </c>
      <c r="B163" s="29" t="s">
        <v>295</v>
      </c>
      <c r="C163" s="30" t="s">
        <v>294</v>
      </c>
      <c r="D163" s="44" t="s">
        <v>293</v>
      </c>
      <c r="E163" s="81" t="s">
        <v>37</v>
      </c>
      <c r="F163" s="33">
        <v>876</v>
      </c>
      <c r="G163" s="33" t="s">
        <v>38</v>
      </c>
      <c r="H163" s="33">
        <v>1</v>
      </c>
      <c r="I163" s="34">
        <v>71100000000</v>
      </c>
      <c r="J163" s="34" t="s">
        <v>287</v>
      </c>
      <c r="K163" s="36">
        <v>350000</v>
      </c>
      <c r="L163" s="53">
        <v>43525</v>
      </c>
      <c r="M163" s="53">
        <v>43617</v>
      </c>
      <c r="N163" s="33" t="s">
        <v>83</v>
      </c>
      <c r="O163" s="40" t="s">
        <v>42</v>
      </c>
      <c r="P163" s="214"/>
      <c r="Q163" s="38"/>
    </row>
    <row r="164" spans="1:18" s="39" customFormat="1" ht="63.75" customHeight="1" x14ac:dyDescent="0.2">
      <c r="A164" s="38">
        <v>206</v>
      </c>
      <c r="B164" s="212" t="s">
        <v>292</v>
      </c>
      <c r="C164" s="211" t="s">
        <v>292</v>
      </c>
      <c r="D164" s="44" t="s">
        <v>291</v>
      </c>
      <c r="E164" s="81" t="s">
        <v>37</v>
      </c>
      <c r="F164" s="33">
        <v>876</v>
      </c>
      <c r="G164" s="33" t="s">
        <v>38</v>
      </c>
      <c r="H164" s="33">
        <v>1</v>
      </c>
      <c r="I164" s="34">
        <v>71100000000</v>
      </c>
      <c r="J164" s="34" t="s">
        <v>287</v>
      </c>
      <c r="K164" s="36">
        <v>500000</v>
      </c>
      <c r="L164" s="53">
        <v>43525</v>
      </c>
      <c r="M164" s="53">
        <v>43617</v>
      </c>
      <c r="N164" s="33" t="s">
        <v>83</v>
      </c>
      <c r="O164" s="40" t="s">
        <v>42</v>
      </c>
      <c r="P164" s="214"/>
      <c r="Q164" s="38"/>
    </row>
    <row r="165" spans="1:18" s="39" customFormat="1" ht="63.75" customHeight="1" x14ac:dyDescent="0.2">
      <c r="A165" s="38">
        <v>207</v>
      </c>
      <c r="B165" s="29" t="s">
        <v>290</v>
      </c>
      <c r="C165" s="30" t="s">
        <v>289</v>
      </c>
      <c r="D165" s="44" t="s">
        <v>288</v>
      </c>
      <c r="E165" s="81" t="s">
        <v>37</v>
      </c>
      <c r="F165" s="33">
        <v>876</v>
      </c>
      <c r="G165" s="33" t="s">
        <v>38</v>
      </c>
      <c r="H165" s="33">
        <v>1</v>
      </c>
      <c r="I165" s="34">
        <v>71100000000</v>
      </c>
      <c r="J165" s="34" t="s">
        <v>287</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286</v>
      </c>
      <c r="E166" s="51" t="s">
        <v>37</v>
      </c>
      <c r="F166" s="33">
        <v>876</v>
      </c>
      <c r="G166" s="33" t="s">
        <v>38</v>
      </c>
      <c r="H166" s="33">
        <v>1</v>
      </c>
      <c r="I166" s="34">
        <v>71100000000</v>
      </c>
      <c r="J166" s="34" t="s">
        <v>39</v>
      </c>
      <c r="K166" s="55">
        <v>3345504</v>
      </c>
      <c r="L166" s="53">
        <v>43532</v>
      </c>
      <c r="M166" s="83">
        <v>43830</v>
      </c>
      <c r="N166" s="29" t="s">
        <v>332</v>
      </c>
      <c r="O166" s="40" t="s">
        <v>44</v>
      </c>
      <c r="P166" s="40" t="s">
        <v>44</v>
      </c>
      <c r="Q166" s="38"/>
    </row>
    <row r="167" spans="1:18" s="39" customFormat="1" ht="51" x14ac:dyDescent="0.2">
      <c r="A167" s="28">
        <f>A166+1</f>
        <v>209</v>
      </c>
      <c r="B167" s="29" t="s">
        <v>34</v>
      </c>
      <c r="C167" s="30" t="s">
        <v>45</v>
      </c>
      <c r="D167" s="31" t="s">
        <v>285</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284</v>
      </c>
      <c r="E168" s="51" t="s">
        <v>37</v>
      </c>
      <c r="F168" s="33">
        <v>876</v>
      </c>
      <c r="G168" s="33" t="s">
        <v>38</v>
      </c>
      <c r="H168" s="33">
        <v>1</v>
      </c>
      <c r="I168" s="34">
        <v>71100000000</v>
      </c>
      <c r="J168" s="34" t="s">
        <v>39</v>
      </c>
      <c r="K168" s="52">
        <v>3345504</v>
      </c>
      <c r="L168" s="53">
        <v>43532</v>
      </c>
      <c r="M168" s="83">
        <v>43830</v>
      </c>
      <c r="N168" s="29" t="s">
        <v>332</v>
      </c>
      <c r="O168" s="40" t="s">
        <v>44</v>
      </c>
      <c r="P168" s="40" t="s">
        <v>44</v>
      </c>
      <c r="Q168" s="40"/>
    </row>
    <row r="169" spans="1:18" s="39" customFormat="1" ht="51" x14ac:dyDescent="0.2">
      <c r="A169" s="59">
        <f>A168+1</f>
        <v>211</v>
      </c>
      <c r="B169" s="29" t="s">
        <v>34</v>
      </c>
      <c r="C169" s="30" t="s">
        <v>45</v>
      </c>
      <c r="D169" s="31" t="s">
        <v>304</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322</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282</v>
      </c>
      <c r="C171" s="30" t="s">
        <v>282</v>
      </c>
      <c r="D171" s="44" t="s">
        <v>281</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280</v>
      </c>
      <c r="C172" s="212" t="s">
        <v>280</v>
      </c>
      <c r="D172" s="44" t="s">
        <v>279</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307</v>
      </c>
      <c r="C173" s="30" t="s">
        <v>307</v>
      </c>
      <c r="D173" s="44" t="s">
        <v>305</v>
      </c>
      <c r="E173" s="51" t="s">
        <v>306</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x14ac:dyDescent="0.2">
      <c r="A174" s="59">
        <f t="shared" si="0"/>
        <v>216</v>
      </c>
      <c r="B174" s="30" t="s">
        <v>309</v>
      </c>
      <c r="C174" s="30" t="s">
        <v>309</v>
      </c>
      <c r="D174" s="44" t="s">
        <v>310</v>
      </c>
      <c r="E174" s="51" t="s">
        <v>306</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x14ac:dyDescent="0.2">
      <c r="A175" s="59">
        <f t="shared" si="0"/>
        <v>217</v>
      </c>
      <c r="B175" s="30" t="s">
        <v>312</v>
      </c>
      <c r="C175" s="30" t="s">
        <v>312</v>
      </c>
      <c r="D175" s="44" t="s">
        <v>311</v>
      </c>
      <c r="E175" s="51" t="s">
        <v>306</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x14ac:dyDescent="0.2">
      <c r="A176" s="59">
        <f t="shared" si="0"/>
        <v>218</v>
      </c>
      <c r="B176" s="30" t="s">
        <v>34</v>
      </c>
      <c r="C176" s="30" t="s">
        <v>34</v>
      </c>
      <c r="D176" s="44" t="s">
        <v>323</v>
      </c>
      <c r="E176" s="51" t="s">
        <v>306</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x14ac:dyDescent="0.2">
      <c r="A177" s="59">
        <f t="shared" si="0"/>
        <v>219</v>
      </c>
      <c r="B177" s="30" t="s">
        <v>34</v>
      </c>
      <c r="C177" s="30" t="s">
        <v>34</v>
      </c>
      <c r="D177" s="44" t="s">
        <v>313</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314</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315</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316</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317</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320</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321</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324</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325</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125</v>
      </c>
      <c r="C186" s="30" t="s">
        <v>125</v>
      </c>
      <c r="D186" s="44" t="s">
        <v>326</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327</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328</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303</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331</v>
      </c>
      <c r="C190" s="30" t="s">
        <v>331</v>
      </c>
      <c r="D190" s="44" t="s">
        <v>336</v>
      </c>
      <c r="E190" s="51" t="s">
        <v>306</v>
      </c>
      <c r="F190" s="178">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x14ac:dyDescent="0.2">
      <c r="A191" s="59">
        <f t="shared" si="0"/>
        <v>233</v>
      </c>
      <c r="B191" s="48" t="s">
        <v>34</v>
      </c>
      <c r="C191" s="43" t="s">
        <v>45</v>
      </c>
      <c r="D191" s="221" t="s">
        <v>333</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334</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331</v>
      </c>
      <c r="C193" s="30" t="s">
        <v>331</v>
      </c>
      <c r="D193" s="44" t="s">
        <v>335</v>
      </c>
      <c r="E193" s="51" t="s">
        <v>306</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338</v>
      </c>
      <c r="C194" s="30" t="s">
        <v>338</v>
      </c>
      <c r="D194" s="44" t="s">
        <v>342</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340</v>
      </c>
      <c r="C195" s="225" t="s">
        <v>340</v>
      </c>
      <c r="D195" s="44" t="s">
        <v>339</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349</v>
      </c>
      <c r="E196" s="51" t="s">
        <v>37</v>
      </c>
      <c r="F196" s="33">
        <v>876</v>
      </c>
      <c r="G196" s="33" t="s">
        <v>38</v>
      </c>
      <c r="H196" s="33">
        <v>1</v>
      </c>
      <c r="I196" s="34">
        <v>71100000000</v>
      </c>
      <c r="J196" s="34" t="s">
        <v>39</v>
      </c>
      <c r="K196" s="36">
        <v>4062000</v>
      </c>
      <c r="L196" s="53">
        <v>43567</v>
      </c>
      <c r="M196" s="53">
        <v>43693</v>
      </c>
      <c r="N196" s="33" t="s">
        <v>332</v>
      </c>
      <c r="O196" s="40" t="s">
        <v>42</v>
      </c>
      <c r="P196" s="31" t="s">
        <v>42</v>
      </c>
      <c r="Q196" s="40"/>
    </row>
    <row r="197" spans="1:17" s="39" customFormat="1" ht="51" x14ac:dyDescent="0.2">
      <c r="A197" s="59">
        <f t="shared" si="0"/>
        <v>239</v>
      </c>
      <c r="B197" s="30" t="s">
        <v>343</v>
      </c>
      <c r="C197" s="30" t="s">
        <v>343</v>
      </c>
      <c r="D197" s="44" t="s">
        <v>341</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278</v>
      </c>
      <c r="C198" s="211" t="s">
        <v>277</v>
      </c>
      <c r="D198" s="44" t="s">
        <v>346</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347</v>
      </c>
      <c r="C199" s="88" t="s">
        <v>347</v>
      </c>
      <c r="D199" s="89" t="s">
        <v>348</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292</v>
      </c>
      <c r="C200" s="211" t="s">
        <v>292</v>
      </c>
      <c r="D200" s="44" t="s">
        <v>344</v>
      </c>
      <c r="E200" s="51" t="s">
        <v>37</v>
      </c>
      <c r="F200" s="33">
        <v>876</v>
      </c>
      <c r="G200" s="33" t="s">
        <v>38</v>
      </c>
      <c r="H200" s="33">
        <v>1</v>
      </c>
      <c r="I200" s="34">
        <v>71100000000</v>
      </c>
      <c r="J200" s="34" t="s">
        <v>39</v>
      </c>
      <c r="K200" s="36" t="s">
        <v>345</v>
      </c>
      <c r="L200" s="53">
        <v>43570</v>
      </c>
      <c r="M200" s="53">
        <v>43679</v>
      </c>
      <c r="N200" s="33" t="s">
        <v>83</v>
      </c>
      <c r="O200" s="40" t="s">
        <v>42</v>
      </c>
      <c r="P200" s="31"/>
      <c r="Q200" s="38"/>
    </row>
    <row r="201" spans="1:17" s="39" customFormat="1" ht="63.75" x14ac:dyDescent="0.2">
      <c r="A201" s="59">
        <v>243</v>
      </c>
      <c r="B201" s="212" t="s">
        <v>351</v>
      </c>
      <c r="C201" s="212" t="s">
        <v>351</v>
      </c>
      <c r="D201" s="44" t="s">
        <v>350</v>
      </c>
      <c r="E201" s="51" t="s">
        <v>306</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x14ac:dyDescent="0.2">
      <c r="A202" s="59">
        <v>244</v>
      </c>
      <c r="B202" s="212" t="s">
        <v>292</v>
      </c>
      <c r="C202" s="212" t="s">
        <v>292</v>
      </c>
      <c r="D202" s="44" t="s">
        <v>352</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63.75" x14ac:dyDescent="0.2">
      <c r="A203" s="59">
        <v>245</v>
      </c>
      <c r="B203" s="212" t="s">
        <v>354</v>
      </c>
      <c r="C203" s="212" t="s">
        <v>353</v>
      </c>
      <c r="D203" s="44" t="s">
        <v>417</v>
      </c>
      <c r="E203" s="51" t="s">
        <v>37</v>
      </c>
      <c r="F203" s="33">
        <v>876</v>
      </c>
      <c r="G203" s="33" t="s">
        <v>38</v>
      </c>
      <c r="H203" s="33">
        <v>1</v>
      </c>
      <c r="I203" s="34">
        <v>71100000000</v>
      </c>
      <c r="J203" s="34" t="s">
        <v>39</v>
      </c>
      <c r="K203" s="36">
        <v>1990564.88</v>
      </c>
      <c r="L203" s="53">
        <v>43678</v>
      </c>
      <c r="M203" s="53">
        <v>43800</v>
      </c>
      <c r="N203" s="33" t="s">
        <v>110</v>
      </c>
      <c r="O203" s="40" t="s">
        <v>74</v>
      </c>
      <c r="P203" s="31"/>
      <c r="Q203" s="38"/>
    </row>
    <row r="204" spans="1:17" s="39" customFormat="1" ht="51" x14ac:dyDescent="0.2">
      <c r="A204" s="59">
        <v>246</v>
      </c>
      <c r="B204" s="212" t="s">
        <v>356</v>
      </c>
      <c r="C204" s="212" t="s">
        <v>356</v>
      </c>
      <c r="D204" s="44" t="s">
        <v>355</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357</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360</v>
      </c>
      <c r="C206" s="212" t="s">
        <v>360</v>
      </c>
      <c r="D206" s="44" t="s">
        <v>358</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252</v>
      </c>
      <c r="C207" s="212" t="s">
        <v>252</v>
      </c>
      <c r="D207" s="44" t="s">
        <v>359</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309</v>
      </c>
      <c r="C208" s="30" t="s">
        <v>309</v>
      </c>
      <c r="D208" s="44" t="s">
        <v>361</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282</v>
      </c>
      <c r="C209" s="30" t="s">
        <v>282</v>
      </c>
      <c r="D209" s="44" t="s">
        <v>281</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380</v>
      </c>
      <c r="C210" s="30" t="s">
        <v>380</v>
      </c>
      <c r="D210" s="44" t="s">
        <v>362</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364</v>
      </c>
      <c r="C211" s="30" t="s">
        <v>364</v>
      </c>
      <c r="D211" s="44" t="s">
        <v>363</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3" t="s">
        <v>120</v>
      </c>
      <c r="C212" s="254" t="s">
        <v>369</v>
      </c>
      <c r="D212" s="44" t="s">
        <v>365</v>
      </c>
      <c r="E212" s="51" t="s">
        <v>37</v>
      </c>
      <c r="F212" s="33">
        <v>876</v>
      </c>
      <c r="G212" s="33" t="s">
        <v>38</v>
      </c>
      <c r="H212" s="33">
        <v>1</v>
      </c>
      <c r="I212" s="34">
        <v>71100000000</v>
      </c>
      <c r="J212" s="34" t="s">
        <v>39</v>
      </c>
      <c r="K212" s="36">
        <v>552000</v>
      </c>
      <c r="L212" s="53">
        <v>43673</v>
      </c>
      <c r="M212" s="53" t="s">
        <v>409</v>
      </c>
      <c r="N212" s="33" t="s">
        <v>110</v>
      </c>
      <c r="O212" s="40" t="s">
        <v>74</v>
      </c>
      <c r="P212" s="31"/>
      <c r="Q212" s="38"/>
    </row>
    <row r="213" spans="1:17" s="39" customFormat="1" ht="63.75" x14ac:dyDescent="0.2">
      <c r="A213" s="59">
        <v>255</v>
      </c>
      <c r="B213" s="253" t="s">
        <v>120</v>
      </c>
      <c r="C213" s="254" t="s">
        <v>369</v>
      </c>
      <c r="D213" s="44" t="s">
        <v>368</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x14ac:dyDescent="0.2">
      <c r="A214" s="59">
        <v>256</v>
      </c>
      <c r="B214" s="30" t="s">
        <v>367</v>
      </c>
      <c r="C214" s="30" t="s">
        <v>367</v>
      </c>
      <c r="D214" s="44" t="s">
        <v>366</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371</v>
      </c>
      <c r="C215" s="30" t="s">
        <v>371</v>
      </c>
      <c r="D215" s="44" t="s">
        <v>370</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373</v>
      </c>
      <c r="C216" s="30" t="s">
        <v>373</v>
      </c>
      <c r="D216" s="44" t="s">
        <v>372</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375</v>
      </c>
      <c r="C217" s="30" t="s">
        <v>375</v>
      </c>
      <c r="D217" s="44" t="s">
        <v>374</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377</v>
      </c>
      <c r="C218" s="30" t="s">
        <v>377</v>
      </c>
      <c r="D218" s="44" t="s">
        <v>376</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379</v>
      </c>
      <c r="C219" s="30" t="s">
        <v>379</v>
      </c>
      <c r="D219" s="44" t="s">
        <v>378</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383</v>
      </c>
      <c r="C220" s="30" t="s">
        <v>383</v>
      </c>
      <c r="D220" s="44" t="s">
        <v>381</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382</v>
      </c>
      <c r="E221" s="51" t="s">
        <v>37</v>
      </c>
      <c r="F221" s="33">
        <v>876</v>
      </c>
      <c r="G221" s="33" t="s">
        <v>38</v>
      </c>
      <c r="H221" s="33">
        <v>1</v>
      </c>
      <c r="I221" s="34">
        <v>71100000000</v>
      </c>
      <c r="J221" s="34" t="s">
        <v>39</v>
      </c>
      <c r="K221" s="36">
        <v>2859367.2</v>
      </c>
      <c r="L221" s="53">
        <v>43616</v>
      </c>
      <c r="M221" s="53">
        <v>43709</v>
      </c>
      <c r="N221" s="29" t="s">
        <v>332</v>
      </c>
      <c r="O221" s="40" t="s">
        <v>44</v>
      </c>
      <c r="P221" s="40" t="s">
        <v>44</v>
      </c>
      <c r="Q221" s="38"/>
    </row>
    <row r="222" spans="1:17" s="39" customFormat="1" ht="51" x14ac:dyDescent="0.2">
      <c r="A222" s="59">
        <v>264</v>
      </c>
      <c r="B222" s="60" t="s">
        <v>52</v>
      </c>
      <c r="C222" s="80" t="s">
        <v>52</v>
      </c>
      <c r="D222" s="256" t="s">
        <v>384</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386</v>
      </c>
      <c r="C223" s="30" t="s">
        <v>386</v>
      </c>
      <c r="D223" s="44" t="s">
        <v>385</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388</v>
      </c>
      <c r="C224" s="253" t="s">
        <v>388</v>
      </c>
      <c r="D224" s="44" t="s">
        <v>387</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x14ac:dyDescent="0.2">
      <c r="A225" s="59">
        <v>267</v>
      </c>
      <c r="B225" s="30" t="s">
        <v>393</v>
      </c>
      <c r="C225" s="30" t="s">
        <v>393</v>
      </c>
      <c r="D225" s="44" t="s">
        <v>390</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x14ac:dyDescent="0.2">
      <c r="A226" s="59">
        <v>268</v>
      </c>
      <c r="B226" s="29" t="s">
        <v>282</v>
      </c>
      <c r="C226" s="30" t="s">
        <v>282</v>
      </c>
      <c r="D226" s="44" t="s">
        <v>281</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x14ac:dyDescent="0.2">
      <c r="A227" s="59">
        <v>269</v>
      </c>
      <c r="B227" s="30" t="s">
        <v>367</v>
      </c>
      <c r="C227" s="30" t="s">
        <v>367</v>
      </c>
      <c r="D227" s="44" t="s">
        <v>366</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x14ac:dyDescent="0.2">
      <c r="A228" s="59">
        <v>270</v>
      </c>
      <c r="B228" s="60" t="s">
        <v>52</v>
      </c>
      <c r="C228" s="80" t="s">
        <v>52</v>
      </c>
      <c r="D228" s="44" t="s">
        <v>392</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x14ac:dyDescent="0.2">
      <c r="A229" s="59">
        <v>271</v>
      </c>
      <c r="B229" s="30" t="s">
        <v>34</v>
      </c>
      <c r="C229" s="30" t="s">
        <v>34</v>
      </c>
      <c r="D229" s="44" t="s">
        <v>394</v>
      </c>
      <c r="E229" s="51" t="s">
        <v>37</v>
      </c>
      <c r="F229" s="33">
        <v>876</v>
      </c>
      <c r="G229" s="33" t="s">
        <v>38</v>
      </c>
      <c r="H229" s="33">
        <v>1</v>
      </c>
      <c r="I229" s="34">
        <v>71100000000</v>
      </c>
      <c r="J229" s="34" t="s">
        <v>39</v>
      </c>
      <c r="K229" s="36">
        <v>2357340.6</v>
      </c>
      <c r="L229" s="53">
        <v>43621</v>
      </c>
      <c r="M229" s="53">
        <v>43741</v>
      </c>
      <c r="N229" s="29" t="s">
        <v>332</v>
      </c>
      <c r="O229" s="40" t="s">
        <v>44</v>
      </c>
      <c r="P229" s="40" t="s">
        <v>44</v>
      </c>
      <c r="Q229" s="38"/>
    </row>
    <row r="230" spans="1:17" s="39" customFormat="1" ht="51" x14ac:dyDescent="0.2">
      <c r="A230" s="59">
        <v>272</v>
      </c>
      <c r="B230" s="30" t="s">
        <v>34</v>
      </c>
      <c r="C230" s="30" t="s">
        <v>34</v>
      </c>
      <c r="D230" s="44" t="s">
        <v>395</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x14ac:dyDescent="0.2">
      <c r="A231" s="59">
        <v>273</v>
      </c>
      <c r="B231" s="30" t="s">
        <v>34</v>
      </c>
      <c r="C231" s="30" t="s">
        <v>34</v>
      </c>
      <c r="D231" s="44" t="s">
        <v>396</v>
      </c>
      <c r="E231" s="51" t="s">
        <v>37</v>
      </c>
      <c r="F231" s="33">
        <v>876</v>
      </c>
      <c r="G231" s="33" t="s">
        <v>38</v>
      </c>
      <c r="H231" s="33">
        <v>1</v>
      </c>
      <c r="I231" s="34">
        <v>71100000000</v>
      </c>
      <c r="J231" s="34" t="s">
        <v>39</v>
      </c>
      <c r="K231" s="36">
        <v>3979581.6</v>
      </c>
      <c r="L231" s="53">
        <v>43623</v>
      </c>
      <c r="M231" s="83">
        <v>43830</v>
      </c>
      <c r="N231" s="29" t="s">
        <v>332</v>
      </c>
      <c r="O231" s="40" t="s">
        <v>44</v>
      </c>
      <c r="P231" s="40" t="s">
        <v>44</v>
      </c>
      <c r="Q231" s="38"/>
    </row>
    <row r="232" spans="1:17" s="39" customFormat="1" ht="63.75" x14ac:dyDescent="0.2">
      <c r="A232" s="59">
        <v>274</v>
      </c>
      <c r="B232" s="30" t="s">
        <v>398</v>
      </c>
      <c r="C232" s="30" t="s">
        <v>398</v>
      </c>
      <c r="D232" s="44" t="s">
        <v>397</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x14ac:dyDescent="0.2">
      <c r="A233" s="59">
        <v>275</v>
      </c>
      <c r="B233" s="30" t="s">
        <v>159</v>
      </c>
      <c r="C233" s="30" t="s">
        <v>159</v>
      </c>
      <c r="D233" s="44" t="s">
        <v>399</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x14ac:dyDescent="0.2">
      <c r="A234" s="59">
        <v>276</v>
      </c>
      <c r="B234" s="29" t="s">
        <v>282</v>
      </c>
      <c r="C234" s="30" t="s">
        <v>282</v>
      </c>
      <c r="D234" s="44" t="s">
        <v>401</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x14ac:dyDescent="0.2">
      <c r="A235" s="59">
        <v>277</v>
      </c>
      <c r="B235" s="259" t="s">
        <v>410</v>
      </c>
      <c r="C235" s="259" t="s">
        <v>410</v>
      </c>
      <c r="D235" s="44" t="s">
        <v>402</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x14ac:dyDescent="0.2">
      <c r="A236" s="59">
        <v>278</v>
      </c>
      <c r="B236" s="30" t="s">
        <v>159</v>
      </c>
      <c r="C236" s="30" t="s">
        <v>159</v>
      </c>
      <c r="D236" s="44" t="s">
        <v>404</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x14ac:dyDescent="0.2">
      <c r="A237" s="59">
        <v>279</v>
      </c>
      <c r="B237" s="212" t="s">
        <v>354</v>
      </c>
      <c r="C237" s="212" t="s">
        <v>353</v>
      </c>
      <c r="D237" s="44" t="s">
        <v>406</v>
      </c>
      <c r="E237" s="51" t="s">
        <v>306</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x14ac:dyDescent="0.2">
      <c r="A238" s="59">
        <v>280</v>
      </c>
      <c r="B238" s="212" t="s">
        <v>252</v>
      </c>
      <c r="C238" s="212" t="s">
        <v>252</v>
      </c>
      <c r="D238" s="44" t="s">
        <v>407</v>
      </c>
      <c r="E238" s="51" t="s">
        <v>306</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x14ac:dyDescent="0.2">
      <c r="A239" s="59">
        <v>281</v>
      </c>
      <c r="B239" s="30" t="s">
        <v>411</v>
      </c>
      <c r="C239" s="30" t="s">
        <v>411</v>
      </c>
      <c r="D239" s="258" t="s">
        <v>408</v>
      </c>
      <c r="E239" s="51" t="s">
        <v>306</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x14ac:dyDescent="0.2">
      <c r="A240" s="255">
        <v>282</v>
      </c>
      <c r="B240" s="48" t="s">
        <v>282</v>
      </c>
      <c r="C240" s="43" t="s">
        <v>282</v>
      </c>
      <c r="D240" s="110" t="s">
        <v>281</v>
      </c>
      <c r="E240" s="45" t="s">
        <v>37</v>
      </c>
      <c r="F240" s="178">
        <v>876</v>
      </c>
      <c r="G240" s="178" t="s">
        <v>38</v>
      </c>
      <c r="H240" s="178">
        <v>1</v>
      </c>
      <c r="I240" s="218">
        <v>71100000000</v>
      </c>
      <c r="J240" s="218" t="s">
        <v>39</v>
      </c>
      <c r="K240" s="56">
        <v>1239212.26</v>
      </c>
      <c r="L240" s="47">
        <v>43647</v>
      </c>
      <c r="M240" s="47">
        <v>43739</v>
      </c>
      <c r="N240" s="178" t="s">
        <v>83</v>
      </c>
      <c r="O240" s="49" t="s">
        <v>42</v>
      </c>
      <c r="P240" s="49"/>
      <c r="Q240" s="260"/>
    </row>
    <row r="241" spans="1:17" s="39" customFormat="1" ht="51" x14ac:dyDescent="0.2">
      <c r="A241" s="59">
        <v>283</v>
      </c>
      <c r="B241" s="30" t="s">
        <v>413</v>
      </c>
      <c r="C241" s="30" t="s">
        <v>412</v>
      </c>
      <c r="D241" s="258" t="s">
        <v>414</v>
      </c>
      <c r="E241" s="45" t="s">
        <v>37</v>
      </c>
      <c r="F241" s="33">
        <v>876</v>
      </c>
      <c r="G241" s="178" t="s">
        <v>38</v>
      </c>
      <c r="H241" s="33">
        <v>1</v>
      </c>
      <c r="I241" s="218">
        <v>71100000000</v>
      </c>
      <c r="J241" s="218" t="s">
        <v>39</v>
      </c>
      <c r="K241" s="36">
        <v>517040</v>
      </c>
      <c r="L241" s="53">
        <v>43678</v>
      </c>
      <c r="M241" s="53">
        <v>43770</v>
      </c>
      <c r="N241" s="178" t="s">
        <v>83</v>
      </c>
      <c r="O241" s="40" t="s">
        <v>42</v>
      </c>
      <c r="P241" s="40"/>
      <c r="Q241" s="38"/>
    </row>
    <row r="242" spans="1:17" s="39" customFormat="1" ht="51" x14ac:dyDescent="0.2">
      <c r="A242" s="59">
        <v>284</v>
      </c>
      <c r="B242" s="211" t="s">
        <v>277</v>
      </c>
      <c r="C242" s="211" t="s">
        <v>277</v>
      </c>
      <c r="D242" s="15" t="s">
        <v>415</v>
      </c>
      <c r="E242" s="51" t="s">
        <v>37</v>
      </c>
      <c r="F242" s="33">
        <v>876</v>
      </c>
      <c r="G242" s="33" t="s">
        <v>38</v>
      </c>
      <c r="H242" s="33">
        <v>1</v>
      </c>
      <c r="I242" s="34">
        <v>71100000000</v>
      </c>
      <c r="J242" s="34" t="s">
        <v>39</v>
      </c>
      <c r="K242" s="36">
        <v>5970800</v>
      </c>
      <c r="L242" s="53">
        <v>43678</v>
      </c>
      <c r="M242" s="53">
        <v>43770</v>
      </c>
      <c r="N242" s="33" t="s">
        <v>83</v>
      </c>
      <c r="O242" s="40" t="s">
        <v>42</v>
      </c>
      <c r="P242" s="40"/>
      <c r="Q242" s="38"/>
    </row>
    <row r="243" spans="1:17" s="39" customFormat="1" ht="51" x14ac:dyDescent="0.2">
      <c r="A243" s="29">
        <v>285</v>
      </c>
      <c r="B243" s="60" t="s">
        <v>85</v>
      </c>
      <c r="C243" s="60" t="s">
        <v>85</v>
      </c>
      <c r="D243" s="70" t="s">
        <v>88</v>
      </c>
      <c r="E243" s="51" t="s">
        <v>37</v>
      </c>
      <c r="F243" s="33">
        <v>876</v>
      </c>
      <c r="G243" s="33" t="s">
        <v>38</v>
      </c>
      <c r="H243" s="33">
        <v>1</v>
      </c>
      <c r="I243" s="34">
        <v>71100000000</v>
      </c>
      <c r="J243" s="15" t="s">
        <v>39</v>
      </c>
      <c r="K243" s="62">
        <v>7921344</v>
      </c>
      <c r="L243" s="63">
        <v>43699</v>
      </c>
      <c r="M243" s="99">
        <v>43816</v>
      </c>
      <c r="N243" s="15" t="s">
        <v>41</v>
      </c>
      <c r="O243" s="20" t="s">
        <v>42</v>
      </c>
      <c r="P243" s="40"/>
      <c r="Q243" s="38"/>
    </row>
    <row r="244" spans="1:17" s="39" customFormat="1" ht="51" x14ac:dyDescent="0.2">
      <c r="A244" s="255">
        <v>286</v>
      </c>
      <c r="B244" s="48" t="s">
        <v>34</v>
      </c>
      <c r="C244" s="43" t="s">
        <v>45</v>
      </c>
      <c r="D244" s="205" t="s">
        <v>416</v>
      </c>
      <c r="E244" s="45" t="s">
        <v>37</v>
      </c>
      <c r="F244" s="178">
        <v>876</v>
      </c>
      <c r="G244" s="178" t="s">
        <v>38</v>
      </c>
      <c r="H244" s="178">
        <v>1</v>
      </c>
      <c r="I244" s="218">
        <v>71100000000</v>
      </c>
      <c r="J244" s="179" t="s">
        <v>39</v>
      </c>
      <c r="K244" s="207">
        <v>15665271.6</v>
      </c>
      <c r="L244" s="63">
        <v>43699</v>
      </c>
      <c r="M244" s="53">
        <v>43770</v>
      </c>
      <c r="N244" s="15" t="s">
        <v>47</v>
      </c>
      <c r="O244" s="20" t="s">
        <v>42</v>
      </c>
      <c r="P244" s="40" t="s">
        <v>42</v>
      </c>
      <c r="Q244" s="38"/>
    </row>
    <row r="245" spans="1:17" s="39" customFormat="1" ht="63.75" x14ac:dyDescent="0.2">
      <c r="A245" s="31">
        <v>287</v>
      </c>
      <c r="B245" s="20" t="s">
        <v>190</v>
      </c>
      <c r="C245" s="20" t="s">
        <v>190</v>
      </c>
      <c r="D245" s="264" t="s">
        <v>418</v>
      </c>
      <c r="E245" s="51" t="s">
        <v>37</v>
      </c>
      <c r="F245" s="33">
        <v>876</v>
      </c>
      <c r="G245" s="33" t="s">
        <v>38</v>
      </c>
      <c r="H245" s="33">
        <v>1</v>
      </c>
      <c r="I245" s="34">
        <v>71100000000</v>
      </c>
      <c r="J245" s="15" t="s">
        <v>39</v>
      </c>
      <c r="K245" s="36">
        <v>600000</v>
      </c>
      <c r="L245" s="63">
        <v>43699</v>
      </c>
      <c r="M245" s="208">
        <v>44531</v>
      </c>
      <c r="N245" s="33" t="s">
        <v>110</v>
      </c>
      <c r="O245" s="40" t="s">
        <v>74</v>
      </c>
      <c r="P245" s="40"/>
      <c r="Q245" s="38"/>
    </row>
    <row r="246" spans="1:17" s="39" customFormat="1" ht="63.75" x14ac:dyDescent="0.2">
      <c r="A246" s="59">
        <v>288</v>
      </c>
      <c r="B246" s="29" t="s">
        <v>420</v>
      </c>
      <c r="C246" s="30" t="s">
        <v>420</v>
      </c>
      <c r="D246" s="44" t="s">
        <v>419</v>
      </c>
      <c r="E246" s="51" t="s">
        <v>37</v>
      </c>
      <c r="F246" s="33">
        <v>876</v>
      </c>
      <c r="G246" s="33" t="s">
        <v>38</v>
      </c>
      <c r="H246" s="33">
        <v>1</v>
      </c>
      <c r="I246" s="34">
        <v>71100000000</v>
      </c>
      <c r="J246" s="15" t="s">
        <v>39</v>
      </c>
      <c r="K246" s="36">
        <v>488979.95</v>
      </c>
      <c r="L246" s="63">
        <v>43709</v>
      </c>
      <c r="M246" s="53">
        <v>43770</v>
      </c>
      <c r="N246" s="33" t="s">
        <v>110</v>
      </c>
      <c r="O246" s="40" t="s">
        <v>74</v>
      </c>
      <c r="P246" s="40"/>
      <c r="Q246" s="38"/>
    </row>
    <row r="247" spans="1:17" s="39" customFormat="1" ht="51" x14ac:dyDescent="0.2">
      <c r="A247" s="59">
        <v>289</v>
      </c>
      <c r="B247" s="211" t="s">
        <v>278</v>
      </c>
      <c r="C247" s="211" t="s">
        <v>277</v>
      </c>
      <c r="D247" s="44" t="s">
        <v>421</v>
      </c>
      <c r="E247" s="51" t="s">
        <v>37</v>
      </c>
      <c r="F247" s="33">
        <v>876</v>
      </c>
      <c r="G247" s="33" t="s">
        <v>38</v>
      </c>
      <c r="H247" s="33">
        <v>1</v>
      </c>
      <c r="I247" s="34">
        <v>71100000000</v>
      </c>
      <c r="J247" s="15" t="s">
        <v>39</v>
      </c>
      <c r="K247" s="36">
        <v>19642800</v>
      </c>
      <c r="L247" s="63">
        <v>43710</v>
      </c>
      <c r="M247" s="53">
        <v>43881</v>
      </c>
      <c r="N247" s="33" t="s">
        <v>422</v>
      </c>
      <c r="O247" s="40" t="s">
        <v>42</v>
      </c>
      <c r="P247" s="40"/>
      <c r="Q247" s="38"/>
    </row>
    <row r="248" spans="1:17" s="39" customFormat="1" ht="51" x14ac:dyDescent="0.2">
      <c r="A248" s="59">
        <v>290</v>
      </c>
      <c r="B248" s="253" t="s">
        <v>388</v>
      </c>
      <c r="C248" s="253" t="s">
        <v>388</v>
      </c>
      <c r="D248" s="44" t="s">
        <v>423</v>
      </c>
      <c r="E248" s="51" t="s">
        <v>37</v>
      </c>
      <c r="F248" s="33">
        <v>876</v>
      </c>
      <c r="G248" s="33" t="s">
        <v>38</v>
      </c>
      <c r="H248" s="33">
        <v>1</v>
      </c>
      <c r="I248" s="34">
        <v>71100000000</v>
      </c>
      <c r="J248" s="15" t="s">
        <v>39</v>
      </c>
      <c r="K248" s="36">
        <v>4533688.8</v>
      </c>
      <c r="L248" s="63">
        <v>43711</v>
      </c>
      <c r="M248" s="53">
        <v>44561</v>
      </c>
      <c r="N248" s="15" t="s">
        <v>41</v>
      </c>
      <c r="O248" s="20" t="s">
        <v>42</v>
      </c>
      <c r="P248" s="40"/>
      <c r="Q248" s="38"/>
    </row>
    <row r="249" spans="1:17" s="39" customFormat="1" ht="51" x14ac:dyDescent="0.2">
      <c r="A249" s="59">
        <v>291</v>
      </c>
      <c r="B249" s="29" t="s">
        <v>425</v>
      </c>
      <c r="C249" s="29" t="s">
        <v>425</v>
      </c>
      <c r="D249" s="44" t="s">
        <v>424</v>
      </c>
      <c r="E249" s="51" t="s">
        <v>37</v>
      </c>
      <c r="F249" s="33">
        <v>876</v>
      </c>
      <c r="G249" s="33" t="s">
        <v>38</v>
      </c>
      <c r="H249" s="33">
        <v>1</v>
      </c>
      <c r="I249" s="34">
        <v>71100000000</v>
      </c>
      <c r="J249" s="15" t="s">
        <v>39</v>
      </c>
      <c r="K249" s="265">
        <v>3600000</v>
      </c>
      <c r="L249" s="63">
        <v>43712</v>
      </c>
      <c r="M249" s="53">
        <v>44561</v>
      </c>
      <c r="N249" s="33" t="s">
        <v>83</v>
      </c>
      <c r="O249" s="40" t="s">
        <v>42</v>
      </c>
      <c r="P249" s="40"/>
      <c r="Q249" s="38"/>
    </row>
    <row r="250" spans="1:17" s="39" customFormat="1" ht="63.75" x14ac:dyDescent="0.2">
      <c r="A250" s="59">
        <v>292</v>
      </c>
      <c r="B250" s="60" t="s">
        <v>85</v>
      </c>
      <c r="C250" s="60" t="s">
        <v>85</v>
      </c>
      <c r="D250" s="70" t="s">
        <v>88</v>
      </c>
      <c r="E250" s="51" t="s">
        <v>37</v>
      </c>
      <c r="F250" s="33">
        <v>876</v>
      </c>
      <c r="G250" s="33" t="s">
        <v>38</v>
      </c>
      <c r="H250" s="33">
        <v>1</v>
      </c>
      <c r="I250" s="34">
        <v>71100000000</v>
      </c>
      <c r="J250" s="15" t="s">
        <v>39</v>
      </c>
      <c r="K250" s="266">
        <v>7900000.0099999998</v>
      </c>
      <c r="L250" s="63">
        <v>43713</v>
      </c>
      <c r="M250" s="99">
        <v>43816</v>
      </c>
      <c r="N250" s="33" t="s">
        <v>110</v>
      </c>
      <c r="O250" s="40" t="s">
        <v>74</v>
      </c>
      <c r="P250" s="40"/>
      <c r="Q250" s="38"/>
    </row>
    <row r="251" spans="1:17" s="39" customFormat="1" ht="63.75" x14ac:dyDescent="0.2">
      <c r="A251" s="59">
        <v>293</v>
      </c>
      <c r="B251" s="29" t="s">
        <v>34</v>
      </c>
      <c r="C251" s="30" t="s">
        <v>45</v>
      </c>
      <c r="D251" s="44" t="s">
        <v>416</v>
      </c>
      <c r="E251" s="51" t="s">
        <v>37</v>
      </c>
      <c r="F251" s="33">
        <v>876</v>
      </c>
      <c r="G251" s="33" t="s">
        <v>38</v>
      </c>
      <c r="H251" s="33">
        <v>1</v>
      </c>
      <c r="I251" s="34">
        <v>71100000000</v>
      </c>
      <c r="J251" s="15" t="s">
        <v>39</v>
      </c>
      <c r="K251" s="36">
        <v>15665271.6</v>
      </c>
      <c r="L251" s="63">
        <v>43714</v>
      </c>
      <c r="M251" s="53">
        <v>43770</v>
      </c>
      <c r="N251" s="33" t="s">
        <v>110</v>
      </c>
      <c r="O251" s="40" t="s">
        <v>74</v>
      </c>
      <c r="P251" s="40" t="s">
        <v>42</v>
      </c>
      <c r="Q251" s="38"/>
    </row>
    <row r="252" spans="1:17" s="39" customFormat="1" ht="63.75" x14ac:dyDescent="0.2">
      <c r="A252" s="59">
        <v>294</v>
      </c>
      <c r="B252" s="30" t="s">
        <v>413</v>
      </c>
      <c r="C252" s="30" t="s">
        <v>412</v>
      </c>
      <c r="D252" s="29" t="s">
        <v>434</v>
      </c>
      <c r="E252" s="51" t="s">
        <v>37</v>
      </c>
      <c r="F252" s="33">
        <v>876</v>
      </c>
      <c r="G252" s="33" t="s">
        <v>38</v>
      </c>
      <c r="H252" s="33">
        <v>1</v>
      </c>
      <c r="I252" s="34">
        <v>71100000000</v>
      </c>
      <c r="J252" s="34" t="s">
        <v>39</v>
      </c>
      <c r="K252" s="36">
        <v>490000</v>
      </c>
      <c r="L252" s="63">
        <v>43733</v>
      </c>
      <c r="M252" s="63">
        <v>43795</v>
      </c>
      <c r="N252" s="33" t="s">
        <v>110</v>
      </c>
      <c r="O252" s="40" t="s">
        <v>74</v>
      </c>
      <c r="P252" s="40"/>
      <c r="Q252" s="38"/>
    </row>
    <row r="253" spans="1:17" s="39" customFormat="1" ht="63.75" x14ac:dyDescent="0.2">
      <c r="A253" s="59">
        <v>295</v>
      </c>
      <c r="B253" s="29" t="s">
        <v>34</v>
      </c>
      <c r="C253" s="29" t="s">
        <v>34</v>
      </c>
      <c r="D253" s="29" t="s">
        <v>427</v>
      </c>
      <c r="E253" s="51" t="s">
        <v>37</v>
      </c>
      <c r="F253" s="33">
        <v>876</v>
      </c>
      <c r="G253" s="33" t="s">
        <v>38</v>
      </c>
      <c r="H253" s="33">
        <v>1</v>
      </c>
      <c r="I253" s="34">
        <v>71100000000</v>
      </c>
      <c r="J253" s="34" t="s">
        <v>39</v>
      </c>
      <c r="K253" s="36">
        <v>9897297.5999999996</v>
      </c>
      <c r="L253" s="53">
        <v>43764</v>
      </c>
      <c r="M253" s="99">
        <v>43816</v>
      </c>
      <c r="N253" s="33" t="s">
        <v>110</v>
      </c>
      <c r="O253" s="40" t="s">
        <v>74</v>
      </c>
      <c r="P253" s="40" t="s">
        <v>42</v>
      </c>
      <c r="Q253" s="38"/>
    </row>
    <row r="254" spans="1:17" s="39" customFormat="1" ht="63.75" x14ac:dyDescent="0.2">
      <c r="A254" s="59">
        <v>296</v>
      </c>
      <c r="B254" s="29" t="s">
        <v>34</v>
      </c>
      <c r="C254" s="29" t="s">
        <v>34</v>
      </c>
      <c r="D254" s="29" t="s">
        <v>428</v>
      </c>
      <c r="E254" s="51" t="s">
        <v>37</v>
      </c>
      <c r="F254" s="33">
        <v>876</v>
      </c>
      <c r="G254" s="33" t="s">
        <v>38</v>
      </c>
      <c r="H254" s="33">
        <v>1</v>
      </c>
      <c r="I254" s="34">
        <v>71100000000</v>
      </c>
      <c r="J254" s="34" t="s">
        <v>39</v>
      </c>
      <c r="K254" s="36">
        <v>9901297.1999999993</v>
      </c>
      <c r="L254" s="53">
        <v>43765</v>
      </c>
      <c r="M254" s="99">
        <v>43816</v>
      </c>
      <c r="N254" s="33" t="s">
        <v>110</v>
      </c>
      <c r="O254" s="40" t="s">
        <v>74</v>
      </c>
      <c r="P254" s="40" t="s">
        <v>42</v>
      </c>
      <c r="Q254" s="38"/>
    </row>
    <row r="255" spans="1:17" s="39" customFormat="1" ht="51" x14ac:dyDescent="0.2">
      <c r="A255" s="59">
        <v>297</v>
      </c>
      <c r="B255" s="295" t="s">
        <v>431</v>
      </c>
      <c r="C255" s="294" t="s">
        <v>430</v>
      </c>
      <c r="D255" s="141" t="s">
        <v>281</v>
      </c>
      <c r="E255" s="51" t="s">
        <v>37</v>
      </c>
      <c r="F255" s="33">
        <v>876</v>
      </c>
      <c r="G255" s="33" t="s">
        <v>38</v>
      </c>
      <c r="H255" s="33">
        <v>1</v>
      </c>
      <c r="I255" s="34">
        <v>71100000000</v>
      </c>
      <c r="J255" s="34" t="s">
        <v>39</v>
      </c>
      <c r="K255" s="36">
        <v>1970000</v>
      </c>
      <c r="L255" s="53">
        <v>43766</v>
      </c>
      <c r="M255" s="99">
        <v>43817</v>
      </c>
      <c r="N255" s="33" t="s">
        <v>83</v>
      </c>
      <c r="O255" s="40" t="s">
        <v>42</v>
      </c>
      <c r="P255" s="40"/>
      <c r="Q255" s="38"/>
    </row>
    <row r="256" spans="1:17" s="39" customFormat="1" ht="51" x14ac:dyDescent="0.2">
      <c r="A256" s="59">
        <v>298</v>
      </c>
      <c r="B256" s="29" t="s">
        <v>85</v>
      </c>
      <c r="C256" s="29" t="s">
        <v>85</v>
      </c>
      <c r="D256" s="44" t="s">
        <v>429</v>
      </c>
      <c r="E256" s="51" t="s">
        <v>37</v>
      </c>
      <c r="F256" s="33">
        <v>876</v>
      </c>
      <c r="G256" s="33" t="s">
        <v>38</v>
      </c>
      <c r="H256" s="33">
        <v>1</v>
      </c>
      <c r="I256" s="34">
        <v>71100000000</v>
      </c>
      <c r="J256" s="34" t="s">
        <v>39</v>
      </c>
      <c r="K256" s="36">
        <v>899572.8</v>
      </c>
      <c r="L256" s="53">
        <v>43767</v>
      </c>
      <c r="M256" s="53">
        <v>43862</v>
      </c>
      <c r="N256" s="33" t="s">
        <v>83</v>
      </c>
      <c r="O256" s="40" t="s">
        <v>42</v>
      </c>
      <c r="P256" s="40"/>
      <c r="Q256" s="38"/>
    </row>
    <row r="257" spans="1:17" s="39" customFormat="1" ht="12.75" x14ac:dyDescent="0.2">
      <c r="A257" s="255"/>
      <c r="B257" s="184"/>
      <c r="C257" s="204"/>
      <c r="D257" s="205"/>
      <c r="E257" s="206"/>
      <c r="F257" s="174"/>
      <c r="G257" s="174"/>
      <c r="H257" s="174"/>
      <c r="I257" s="199"/>
      <c r="J257" s="261"/>
      <c r="K257" s="207"/>
      <c r="L257" s="262"/>
      <c r="M257" s="208"/>
      <c r="N257" s="174"/>
      <c r="O257" s="209"/>
      <c r="P257" s="209"/>
      <c r="Q257" s="210"/>
    </row>
    <row r="258" spans="1:17" s="39" customFormat="1" ht="12.75" x14ac:dyDescent="0.2">
      <c r="A258" s="255"/>
      <c r="B258" s="184"/>
      <c r="C258" s="204"/>
      <c r="D258" s="205"/>
      <c r="E258" s="206"/>
      <c r="F258" s="174"/>
      <c r="G258" s="174"/>
      <c r="H258" s="174"/>
      <c r="I258" s="199"/>
      <c r="J258" s="261"/>
      <c r="K258" s="207"/>
      <c r="L258" s="262"/>
      <c r="M258" s="208"/>
      <c r="N258" s="174"/>
      <c r="O258" s="209"/>
      <c r="P258" s="209"/>
      <c r="Q258" s="210"/>
    </row>
    <row r="259" spans="1:17" s="39" customFormat="1" ht="12.75" x14ac:dyDescent="0.2">
      <c r="A259" s="255"/>
      <c r="B259" s="184"/>
      <c r="C259" s="204"/>
      <c r="D259" s="205"/>
      <c r="E259" s="206"/>
      <c r="F259" s="174"/>
      <c r="G259" s="174"/>
      <c r="H259" s="174"/>
      <c r="I259" s="199"/>
      <c r="J259" s="261"/>
      <c r="K259" s="207"/>
      <c r="L259" s="262"/>
      <c r="M259" s="208"/>
      <c r="N259" s="261"/>
      <c r="O259" s="263"/>
      <c r="P259" s="209"/>
      <c r="Q259" s="210"/>
    </row>
    <row r="260" spans="1:17" s="39" customFormat="1" ht="12.75" x14ac:dyDescent="0.2">
      <c r="A260" s="255"/>
      <c r="B260" s="184"/>
      <c r="C260" s="204"/>
      <c r="D260" s="205"/>
      <c r="E260" s="206"/>
      <c r="F260" s="174"/>
      <c r="G260" s="174"/>
      <c r="H260" s="174"/>
      <c r="I260" s="199"/>
      <c r="J260" s="261"/>
      <c r="K260" s="207"/>
      <c r="L260" s="262"/>
      <c r="M260" s="208"/>
      <c r="N260" s="261"/>
      <c r="O260" s="263"/>
      <c r="P260" s="209"/>
      <c r="Q260" s="210"/>
    </row>
    <row r="261" spans="1:17" s="112" customFormat="1" ht="12.75" x14ac:dyDescent="0.2">
      <c r="A261" s="165"/>
      <c r="B261" s="184"/>
      <c r="C261" s="204"/>
      <c r="D261" s="205"/>
      <c r="E261" s="206"/>
      <c r="F261" s="174"/>
      <c r="G261" s="174"/>
      <c r="H261" s="174"/>
      <c r="I261" s="199"/>
      <c r="J261" s="199"/>
      <c r="K261" s="207"/>
      <c r="L261" s="208"/>
      <c r="M261" s="208"/>
      <c r="N261" s="184"/>
      <c r="O261" s="209"/>
      <c r="P261" s="185"/>
      <c r="Q261" s="210"/>
    </row>
    <row r="262" spans="1:17" s="149" customFormat="1" ht="29.25" customHeight="1" x14ac:dyDescent="0.25">
      <c r="A262" s="167" t="s">
        <v>308</v>
      </c>
      <c r="B262" s="147"/>
      <c r="C262" s="147"/>
      <c r="D262" s="147"/>
      <c r="E262" s="147"/>
      <c r="F262" s="147"/>
      <c r="G262" s="147"/>
      <c r="H262" s="147"/>
      <c r="I262" s="147"/>
      <c r="J262" s="147"/>
      <c r="K262" s="147"/>
      <c r="L262" s="147"/>
      <c r="M262" s="148"/>
    </row>
    <row r="263" spans="1:17" s="149" customFormat="1" ht="18" customHeight="1" x14ac:dyDescent="0.25">
      <c r="A263" s="150" t="s">
        <v>216</v>
      </c>
      <c r="B263" s="150"/>
      <c r="C263" s="150"/>
      <c r="D263" s="150"/>
      <c r="E263" s="150"/>
      <c r="F263" s="150"/>
      <c r="G263" s="150"/>
      <c r="H263" s="150"/>
      <c r="I263" s="150"/>
      <c r="J263" s="150"/>
      <c r="K263" s="150"/>
      <c r="L263" s="150"/>
      <c r="M263" s="151"/>
    </row>
    <row r="264" spans="1:17" s="149" customFormat="1" ht="18" customHeight="1" x14ac:dyDescent="0.25">
      <c r="A264" s="150"/>
      <c r="B264" s="150"/>
      <c r="C264" s="150"/>
      <c r="D264" s="150"/>
      <c r="E264" s="150"/>
      <c r="F264" s="150"/>
      <c r="G264" s="150"/>
      <c r="H264" s="150"/>
      <c r="I264" s="150"/>
      <c r="J264" s="150"/>
      <c r="K264" s="150"/>
      <c r="L264" s="150"/>
      <c r="M264" s="151"/>
    </row>
    <row r="265" spans="1:17" s="149" customFormat="1" ht="18" customHeight="1" x14ac:dyDescent="0.25">
      <c r="A265" s="150"/>
      <c r="B265" s="150"/>
      <c r="C265" s="150"/>
      <c r="D265" s="150"/>
      <c r="E265" s="150"/>
      <c r="F265" s="150"/>
      <c r="G265" s="150"/>
      <c r="H265" s="150"/>
      <c r="I265" s="150"/>
      <c r="J265" s="150"/>
      <c r="K265" s="150"/>
      <c r="L265" s="150"/>
      <c r="M265" s="151"/>
    </row>
    <row r="266" spans="1:17" s="149" customFormat="1" ht="11.25" customHeight="1" x14ac:dyDescent="0.25">
      <c r="A266" s="152" t="s">
        <v>217</v>
      </c>
      <c r="M266" s="153"/>
    </row>
    <row r="267" spans="1:17" s="149" customFormat="1" ht="14.25" customHeight="1" x14ac:dyDescent="0.25">
      <c r="A267" s="152" t="s">
        <v>218</v>
      </c>
      <c r="M267" s="153"/>
    </row>
    <row r="268" spans="1:17" ht="15" customHeight="1" x14ac:dyDescent="0.2">
      <c r="D268" s="1"/>
      <c r="M268" s="3"/>
    </row>
    <row r="269" spans="1:17" ht="15" customHeight="1" x14ac:dyDescent="0.2">
      <c r="D269" s="1"/>
      <c r="M269" s="3"/>
    </row>
    <row r="270" spans="1:17" ht="15" customHeight="1" x14ac:dyDescent="0.2">
      <c r="D270" s="1"/>
      <c r="M270" s="3"/>
    </row>
    <row r="271" spans="1:17" ht="15" customHeight="1" x14ac:dyDescent="0.2">
      <c r="D271" s="1"/>
      <c r="M271" s="3"/>
    </row>
    <row r="272" spans="1:17"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row r="564" spans="4:13" ht="15" customHeight="1" x14ac:dyDescent="0.2">
      <c r="D564" s="1"/>
      <c r="M564" s="3"/>
    </row>
    <row r="565" spans="4:13" ht="15" customHeight="1" x14ac:dyDescent="0.2">
      <c r="D565" s="1"/>
      <c r="M565" s="3"/>
    </row>
    <row r="566" spans="4:13" ht="15" customHeight="1" x14ac:dyDescent="0.2">
      <c r="D566" s="1"/>
      <c r="M566" s="3"/>
    </row>
    <row r="567" spans="4:13" ht="15" customHeight="1" x14ac:dyDescent="0.2">
      <c r="D567" s="1"/>
      <c r="M567" s="3"/>
    </row>
    <row r="568" spans="4:13" ht="15" customHeight="1" x14ac:dyDescent="0.2">
      <c r="D568" s="1"/>
      <c r="M568" s="3"/>
    </row>
    <row r="569" spans="4:13" ht="15" customHeight="1" x14ac:dyDescent="0.2">
      <c r="D569" s="1"/>
      <c r="M569" s="3"/>
    </row>
    <row r="570" spans="4:13" ht="15" customHeight="1" x14ac:dyDescent="0.2">
      <c r="D570" s="1"/>
      <c r="M570" s="3"/>
    </row>
    <row r="571" spans="4:13" ht="15" customHeight="1" x14ac:dyDescent="0.2">
      <c r="D571" s="1"/>
      <c r="M571" s="3"/>
    </row>
    <row r="572" spans="4:13" ht="15" customHeight="1" x14ac:dyDescent="0.2">
      <c r="D572" s="1"/>
      <c r="M572" s="3"/>
    </row>
    <row r="573" spans="4:13" ht="15" customHeight="1" x14ac:dyDescent="0.2">
      <c r="D573" s="1"/>
      <c r="M573" s="3"/>
    </row>
    <row r="574" spans="4:13" ht="15" customHeight="1" x14ac:dyDescent="0.2">
      <c r="D574" s="1"/>
      <c r="M574" s="3"/>
    </row>
    <row r="575" spans="4:13" ht="15" customHeight="1" x14ac:dyDescent="0.2">
      <c r="D575" s="1"/>
      <c r="M575" s="3"/>
    </row>
    <row r="576" spans="4:13" ht="15" customHeight="1" x14ac:dyDescent="0.2">
      <c r="D576" s="1"/>
      <c r="M576" s="3"/>
    </row>
    <row r="577" spans="4:13" ht="15" customHeight="1" x14ac:dyDescent="0.2">
      <c r="D577" s="1"/>
      <c r="M577" s="3"/>
    </row>
    <row r="578" spans="4:13" ht="15" customHeight="1" x14ac:dyDescent="0.2">
      <c r="D578" s="1"/>
      <c r="M578" s="3"/>
    </row>
    <row r="579" spans="4:13" ht="15" customHeight="1" x14ac:dyDescent="0.2">
      <c r="D579" s="1"/>
      <c r="M579" s="3"/>
    </row>
  </sheetData>
  <autoFilter ref="A17:Q252"/>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7"/>
  <sheetViews>
    <sheetView zoomScaleNormal="100" workbookViewId="0">
      <selection activeCell="A6" sqref="A6"/>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219</v>
      </c>
    </row>
    <row r="3" spans="1:17" ht="18.75" customHeight="1" x14ac:dyDescent="0.25">
      <c r="A3" s="157" t="s">
        <v>432</v>
      </c>
      <c r="B3" s="196"/>
      <c r="C3" s="196"/>
      <c r="D3" s="196"/>
      <c r="E3" s="196"/>
      <c r="F3" s="196"/>
      <c r="G3" s="196"/>
      <c r="H3" s="196"/>
      <c r="I3" s="196"/>
      <c r="J3" s="196"/>
      <c r="K3" s="196"/>
      <c r="L3" s="197"/>
      <c r="M3" s="198"/>
      <c r="N3" s="197"/>
      <c r="O3" s="197"/>
    </row>
    <row r="4" spans="1:17" ht="26.25" customHeight="1" x14ac:dyDescent="0.25">
      <c r="A4" s="202" t="s">
        <v>426</v>
      </c>
      <c r="B4" s="201"/>
      <c r="C4" s="201"/>
      <c r="D4" s="201"/>
      <c r="E4" s="201"/>
      <c r="F4" s="201"/>
      <c r="G4" s="201"/>
      <c r="H4" s="201"/>
      <c r="I4" s="201"/>
      <c r="J4" s="201"/>
      <c r="K4" s="201"/>
      <c r="L4" s="201"/>
      <c r="M4" s="201"/>
      <c r="N4" s="201"/>
      <c r="O4" s="201"/>
    </row>
    <row r="5" spans="1:17" x14ac:dyDescent="0.25">
      <c r="A5" s="157" t="s">
        <v>433</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71" t="s">
        <v>13</v>
      </c>
      <c r="B9" s="271" t="s">
        <v>14</v>
      </c>
      <c r="C9" s="271" t="s">
        <v>15</v>
      </c>
      <c r="D9" s="284" t="s">
        <v>16</v>
      </c>
      <c r="E9" s="285"/>
      <c r="F9" s="285"/>
      <c r="G9" s="285"/>
      <c r="H9" s="285"/>
      <c r="I9" s="285"/>
      <c r="J9" s="285"/>
      <c r="K9" s="285"/>
      <c r="L9" s="285"/>
      <c r="M9" s="286"/>
      <c r="N9" s="287" t="s">
        <v>17</v>
      </c>
      <c r="O9" s="267" t="s">
        <v>18</v>
      </c>
    </row>
    <row r="10" spans="1:17" ht="45" customHeight="1" x14ac:dyDescent="0.25">
      <c r="A10" s="272"/>
      <c r="B10" s="272"/>
      <c r="C10" s="272"/>
      <c r="D10" s="271" t="s">
        <v>19</v>
      </c>
      <c r="E10" s="273" t="s">
        <v>20</v>
      </c>
      <c r="F10" s="275" t="s">
        <v>21</v>
      </c>
      <c r="G10" s="276"/>
      <c r="H10" s="277" t="s">
        <v>22</v>
      </c>
      <c r="I10" s="279" t="s">
        <v>23</v>
      </c>
      <c r="J10" s="280"/>
      <c r="K10" s="281" t="s">
        <v>221</v>
      </c>
      <c r="L10" s="269" t="s">
        <v>24</v>
      </c>
      <c r="M10" s="270"/>
      <c r="N10" s="287"/>
      <c r="O10" s="268"/>
    </row>
    <row r="11" spans="1:17" ht="165.75" x14ac:dyDescent="0.25">
      <c r="A11" s="283"/>
      <c r="B11" s="283"/>
      <c r="C11" s="283"/>
      <c r="D11" s="272"/>
      <c r="E11" s="274"/>
      <c r="F11" s="11" t="s">
        <v>25</v>
      </c>
      <c r="G11" s="11" t="s">
        <v>26</v>
      </c>
      <c r="H11" s="278"/>
      <c r="I11" s="11" t="s">
        <v>27</v>
      </c>
      <c r="J11" s="11" t="s">
        <v>26</v>
      </c>
      <c r="K11" s="282"/>
      <c r="L11" s="12" t="s">
        <v>28</v>
      </c>
      <c r="M11" s="13" t="s">
        <v>29</v>
      </c>
      <c r="N11" s="287"/>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262</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258</v>
      </c>
      <c r="F16" s="33"/>
      <c r="G16" s="33"/>
      <c r="H16" s="33"/>
      <c r="I16" s="34"/>
      <c r="J16" s="35"/>
      <c r="K16" s="46"/>
      <c r="L16" s="47"/>
      <c r="M16" s="47"/>
      <c r="N16" s="48"/>
      <c r="O16" s="49"/>
      <c r="Q16" s="40"/>
    </row>
    <row r="17" spans="1:19" s="39" customFormat="1" ht="51" x14ac:dyDescent="0.2">
      <c r="A17" s="28">
        <v>5</v>
      </c>
      <c r="B17" s="29" t="s">
        <v>34</v>
      </c>
      <c r="C17" s="30" t="s">
        <v>45</v>
      </c>
      <c r="D17" s="44" t="s">
        <v>260</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264</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258</v>
      </c>
      <c r="F20" s="33"/>
      <c r="G20" s="33"/>
      <c r="H20" s="33"/>
      <c r="I20" s="34"/>
      <c r="J20" s="34"/>
      <c r="K20" s="55"/>
      <c r="L20" s="53"/>
      <c r="M20" s="53"/>
      <c r="N20" s="29"/>
      <c r="O20" s="40"/>
      <c r="P20" s="40"/>
      <c r="Q20" s="38"/>
    </row>
    <row r="21" spans="1:19" s="39" customFormat="1" ht="51" x14ac:dyDescent="0.2">
      <c r="A21" s="28">
        <v>9</v>
      </c>
      <c r="B21" s="29" t="s">
        <v>34</v>
      </c>
      <c r="C21" s="30" t="s">
        <v>45</v>
      </c>
      <c r="D21" s="44" t="s">
        <v>261</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318</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248</v>
      </c>
      <c r="M25" s="190" t="s">
        <v>66</v>
      </c>
      <c r="N25" s="173" t="s">
        <v>247</v>
      </c>
      <c r="O25" s="186" t="s">
        <v>42</v>
      </c>
      <c r="P25" s="191" t="s">
        <v>42</v>
      </c>
      <c r="Q25" s="193"/>
      <c r="R25" s="192"/>
      <c r="S25" s="192"/>
    </row>
    <row r="26" spans="1:19" s="39" customFormat="1" ht="49.5" customHeight="1" x14ac:dyDescent="0.2">
      <c r="A26" s="59">
        <v>25</v>
      </c>
      <c r="B26" s="88" t="s">
        <v>80</v>
      </c>
      <c r="C26" s="88" t="s">
        <v>81</v>
      </c>
      <c r="D26" s="89" t="s">
        <v>82</v>
      </c>
      <c r="E26" s="51" t="s">
        <v>258</v>
      </c>
      <c r="F26" s="33"/>
      <c r="G26" s="33"/>
      <c r="H26" s="33"/>
      <c r="I26" s="34"/>
      <c r="J26" s="29"/>
      <c r="K26" s="36"/>
      <c r="L26" s="86"/>
      <c r="M26" s="86"/>
      <c r="N26" s="33"/>
      <c r="O26" s="31"/>
    </row>
    <row r="27" spans="1:19" s="77" customFormat="1" ht="51" x14ac:dyDescent="0.2">
      <c r="A27" s="29">
        <v>44</v>
      </c>
      <c r="B27" s="78" t="s">
        <v>391</v>
      </c>
      <c r="C27" s="78" t="s">
        <v>391</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3" t="s">
        <v>247</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3" t="s">
        <v>247</v>
      </c>
      <c r="O29" s="33" t="s">
        <v>42</v>
      </c>
    </row>
    <row r="30" spans="1:19" s="39" customFormat="1" ht="12.75" x14ac:dyDescent="0.2">
      <c r="A30" s="29">
        <v>47</v>
      </c>
      <c r="B30" s="88" t="s">
        <v>80</v>
      </c>
      <c r="C30" s="88" t="s">
        <v>81</v>
      </c>
      <c r="D30" s="107" t="s">
        <v>119</v>
      </c>
      <c r="E30" s="51" t="s">
        <v>258</v>
      </c>
      <c r="F30" s="33"/>
      <c r="G30" s="33"/>
      <c r="H30" s="33"/>
      <c r="I30" s="34"/>
      <c r="J30" s="29"/>
      <c r="K30" s="36"/>
      <c r="L30" s="86"/>
      <c r="M30" s="86"/>
      <c r="N30" s="33"/>
      <c r="O30" s="87"/>
    </row>
    <row r="31" spans="1:19" s="77" customFormat="1" ht="51" x14ac:dyDescent="0.2">
      <c r="A31" s="29">
        <v>48</v>
      </c>
      <c r="B31" s="78" t="s">
        <v>80</v>
      </c>
      <c r="C31" s="78" t="s">
        <v>81</v>
      </c>
      <c r="D31" s="107" t="s">
        <v>389</v>
      </c>
      <c r="E31" s="51" t="s">
        <v>60</v>
      </c>
      <c r="F31" s="33">
        <v>876</v>
      </c>
      <c r="G31" s="33" t="s">
        <v>38</v>
      </c>
      <c r="H31" s="33">
        <v>1</v>
      </c>
      <c r="I31" s="34">
        <v>71100000000</v>
      </c>
      <c r="J31" s="15" t="s">
        <v>39</v>
      </c>
      <c r="K31" s="36">
        <v>613200</v>
      </c>
      <c r="L31" s="63">
        <v>43590</v>
      </c>
      <c r="M31" s="86">
        <v>43801</v>
      </c>
      <c r="N31" s="173" t="s">
        <v>247</v>
      </c>
      <c r="O31" s="87" t="s">
        <v>42</v>
      </c>
      <c r="P31" s="65" t="s">
        <v>42</v>
      </c>
      <c r="Q31" s="76"/>
    </row>
    <row r="32" spans="1:19" s="39" customFormat="1" ht="51" x14ac:dyDescent="0.2">
      <c r="A32" s="29">
        <v>50</v>
      </c>
      <c r="B32" s="33" t="s">
        <v>80</v>
      </c>
      <c r="C32" s="88" t="s">
        <v>80</v>
      </c>
      <c r="D32" s="33" t="s">
        <v>123</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3" t="s">
        <v>247</v>
      </c>
      <c r="O33" s="87" t="s">
        <v>42</v>
      </c>
      <c r="P33" s="39" t="s">
        <v>42</v>
      </c>
    </row>
    <row r="34" spans="1:17" s="39" customFormat="1" ht="51" x14ac:dyDescent="0.2">
      <c r="A34" s="29">
        <v>52</v>
      </c>
      <c r="B34" s="108" t="s">
        <v>125</v>
      </c>
      <c r="C34" s="108" t="s">
        <v>126</v>
      </c>
      <c r="D34" s="89" t="s">
        <v>127</v>
      </c>
      <c r="E34" s="51" t="s">
        <v>60</v>
      </c>
      <c r="F34" s="33">
        <v>876</v>
      </c>
      <c r="G34" s="33" t="s">
        <v>38</v>
      </c>
      <c r="H34" s="33">
        <v>1</v>
      </c>
      <c r="I34" s="34">
        <v>71100000000</v>
      </c>
      <c r="J34" s="29" t="s">
        <v>39</v>
      </c>
      <c r="K34" s="36">
        <v>1800000</v>
      </c>
      <c r="L34" s="86">
        <v>43740</v>
      </c>
      <c r="M34" s="86">
        <v>44166</v>
      </c>
      <c r="N34" s="33" t="s">
        <v>41</v>
      </c>
      <c r="O34" s="87" t="s">
        <v>42</v>
      </c>
    </row>
    <row r="35" spans="1:17" s="39" customFormat="1" ht="51"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131</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135</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136</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137</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319</v>
      </c>
      <c r="E43" s="51" t="s">
        <v>37</v>
      </c>
      <c r="F43" s="33">
        <v>876</v>
      </c>
      <c r="G43" s="33" t="s">
        <v>38</v>
      </c>
      <c r="H43" s="33">
        <v>1</v>
      </c>
      <c r="I43" s="163">
        <v>71100000000</v>
      </c>
      <c r="J43" s="163" t="s">
        <v>39</v>
      </c>
      <c r="K43" s="115">
        <v>4400119.2</v>
      </c>
      <c r="L43" s="47">
        <v>43561</v>
      </c>
      <c r="M43" s="47" t="s">
        <v>40</v>
      </c>
      <c r="N43" s="48" t="s">
        <v>332</v>
      </c>
      <c r="O43" s="49" t="s">
        <v>44</v>
      </c>
      <c r="P43" s="31" t="s">
        <v>42</v>
      </c>
      <c r="Q43" s="38"/>
    </row>
    <row r="44" spans="1:17" s="39" customFormat="1" ht="25.5" x14ac:dyDescent="0.2">
      <c r="A44" s="29">
        <v>63</v>
      </c>
      <c r="B44" s="29" t="s">
        <v>34</v>
      </c>
      <c r="C44" s="30" t="s">
        <v>45</v>
      </c>
      <c r="D44" s="44" t="s">
        <v>138</v>
      </c>
      <c r="E44" s="51" t="s">
        <v>258</v>
      </c>
      <c r="F44" s="33"/>
      <c r="G44" s="33"/>
      <c r="H44" s="33"/>
      <c r="I44" s="34"/>
      <c r="J44" s="34"/>
      <c r="K44" s="115"/>
      <c r="L44" s="47"/>
      <c r="M44" s="47"/>
      <c r="N44" s="48"/>
      <c r="O44" s="49"/>
      <c r="P44" s="31"/>
      <c r="Q44" s="38"/>
    </row>
    <row r="45" spans="1:17" s="119" customFormat="1" ht="51" x14ac:dyDescent="0.2">
      <c r="A45" s="29">
        <v>64</v>
      </c>
      <c r="B45" s="29" t="s">
        <v>34</v>
      </c>
      <c r="C45" s="30" t="s">
        <v>45</v>
      </c>
      <c r="D45" s="44" t="s">
        <v>139</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258</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258</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258</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125</v>
      </c>
      <c r="C50" s="30" t="s">
        <v>125</v>
      </c>
      <c r="D50" s="121" t="s">
        <v>337</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258</v>
      </c>
      <c r="F51" s="33"/>
      <c r="G51" s="33"/>
      <c r="H51" s="33"/>
      <c r="I51" s="163"/>
      <c r="J51" s="163"/>
      <c r="K51" s="115"/>
      <c r="L51" s="47"/>
      <c r="M51" s="47"/>
      <c r="N51" s="48"/>
      <c r="O51" s="49"/>
      <c r="P51" s="31"/>
      <c r="Q51" s="38"/>
    </row>
    <row r="52" spans="1:17" s="119" customFormat="1" ht="27.75" customHeight="1" x14ac:dyDescent="0.2">
      <c r="A52" s="29">
        <v>71</v>
      </c>
      <c r="B52" s="30" t="s">
        <v>125</v>
      </c>
      <c r="C52" s="30" t="s">
        <v>125</v>
      </c>
      <c r="D52" s="44" t="s">
        <v>145</v>
      </c>
      <c r="E52" s="51" t="s">
        <v>258</v>
      </c>
      <c r="F52" s="33"/>
      <c r="G52" s="33"/>
      <c r="H52" s="33"/>
      <c r="I52" s="163"/>
      <c r="J52" s="163"/>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3">
        <v>71100000000</v>
      </c>
      <c r="J53" s="163"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258</v>
      </c>
      <c r="F54" s="33"/>
      <c r="G54" s="33"/>
      <c r="H54" s="33"/>
      <c r="I54" s="163"/>
      <c r="J54" s="163"/>
      <c r="K54" s="52"/>
      <c r="L54" s="53"/>
      <c r="M54" s="53"/>
      <c r="N54" s="29"/>
      <c r="O54" s="40"/>
      <c r="P54" s="31"/>
      <c r="Q54" s="117"/>
    </row>
    <row r="55" spans="1:17" s="119" customFormat="1" ht="30.75" customHeight="1" x14ac:dyDescent="0.2">
      <c r="A55" s="29">
        <v>74</v>
      </c>
      <c r="B55" s="30" t="s">
        <v>125</v>
      </c>
      <c r="C55" s="30" t="s">
        <v>125</v>
      </c>
      <c r="D55" s="44" t="s">
        <v>149</v>
      </c>
      <c r="E55" s="51" t="s">
        <v>258</v>
      </c>
      <c r="F55" s="33"/>
      <c r="G55" s="33"/>
      <c r="H55" s="33"/>
      <c r="I55" s="163"/>
      <c r="J55" s="163"/>
      <c r="K55" s="115"/>
      <c r="L55" s="47"/>
      <c r="M55" s="47"/>
      <c r="N55" s="48"/>
      <c r="O55" s="49"/>
      <c r="P55" s="31"/>
      <c r="Q55" s="117"/>
    </row>
    <row r="56" spans="1:17" s="119" customFormat="1" ht="51" x14ac:dyDescent="0.2">
      <c r="A56" s="29">
        <v>75</v>
      </c>
      <c r="B56" s="30" t="s">
        <v>125</v>
      </c>
      <c r="C56" s="30" t="s">
        <v>125</v>
      </c>
      <c r="D56" s="44" t="s">
        <v>150</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303</v>
      </c>
      <c r="E57" s="45" t="s">
        <v>329</v>
      </c>
      <c r="F57" s="33"/>
      <c r="G57" s="33"/>
      <c r="H57" s="33"/>
      <c r="I57" s="163"/>
      <c r="J57" s="162"/>
      <c r="K57" s="56"/>
      <c r="L57" s="53"/>
      <c r="M57" s="53"/>
      <c r="N57" s="29"/>
      <c r="O57" s="40"/>
      <c r="P57" s="40"/>
      <c r="Q57" s="40"/>
    </row>
    <row r="58" spans="1:17" s="39" customFormat="1" ht="25.5" x14ac:dyDescent="0.2">
      <c r="A58" s="29">
        <v>59</v>
      </c>
      <c r="B58" s="29" t="s">
        <v>34</v>
      </c>
      <c r="C58" s="30" t="s">
        <v>45</v>
      </c>
      <c r="D58" s="44" t="s">
        <v>135</v>
      </c>
      <c r="E58" s="45" t="s">
        <v>258</v>
      </c>
      <c r="F58" s="33"/>
      <c r="G58" s="33"/>
      <c r="H58" s="33"/>
      <c r="I58" s="163"/>
      <c r="J58" s="163"/>
      <c r="K58" s="36"/>
      <c r="L58" s="53"/>
      <c r="M58" s="53"/>
      <c r="N58" s="111"/>
      <c r="O58" s="40"/>
      <c r="P58" s="31"/>
      <c r="Q58" s="38"/>
    </row>
    <row r="59" spans="1:17" s="39" customFormat="1" ht="25.5" x14ac:dyDescent="0.2">
      <c r="A59" s="29">
        <v>59</v>
      </c>
      <c r="B59" s="29" t="s">
        <v>34</v>
      </c>
      <c r="C59" s="30" t="s">
        <v>45</v>
      </c>
      <c r="D59" s="44" t="s">
        <v>135</v>
      </c>
      <c r="E59" s="45" t="s">
        <v>258</v>
      </c>
      <c r="F59" s="33"/>
      <c r="G59" s="33"/>
      <c r="H59" s="33"/>
      <c r="I59" s="163"/>
      <c r="J59" s="163"/>
      <c r="K59" s="36"/>
      <c r="L59" s="53"/>
      <c r="M59" s="53"/>
      <c r="N59" s="111"/>
      <c r="O59" s="40"/>
      <c r="P59" s="31"/>
      <c r="Q59" s="38"/>
    </row>
    <row r="60" spans="1:17" s="39" customFormat="1" ht="12.75" x14ac:dyDescent="0.2">
      <c r="A60" s="29">
        <v>60</v>
      </c>
      <c r="B60" s="29" t="s">
        <v>34</v>
      </c>
      <c r="C60" s="30" t="s">
        <v>45</v>
      </c>
      <c r="D60" s="44" t="s">
        <v>136</v>
      </c>
      <c r="E60" s="45" t="s">
        <v>258</v>
      </c>
      <c r="F60" s="33"/>
      <c r="G60" s="33"/>
      <c r="H60" s="33"/>
      <c r="I60" s="163"/>
      <c r="J60" s="163"/>
      <c r="K60" s="36"/>
      <c r="L60" s="53"/>
      <c r="M60" s="53"/>
      <c r="N60" s="29"/>
      <c r="O60" s="40"/>
      <c r="P60" s="31"/>
      <c r="Q60" s="38"/>
    </row>
    <row r="61" spans="1:17" s="77" customFormat="1" ht="51" x14ac:dyDescent="0.2">
      <c r="A61" s="29">
        <v>81</v>
      </c>
      <c r="B61" s="88" t="s">
        <v>80</v>
      </c>
      <c r="C61" s="88" t="s">
        <v>81</v>
      </c>
      <c r="D61" s="212" t="s">
        <v>400</v>
      </c>
      <c r="E61" s="51" t="s">
        <v>60</v>
      </c>
      <c r="F61" s="85">
        <v>876</v>
      </c>
      <c r="G61" s="33" t="s">
        <v>38</v>
      </c>
      <c r="H61" s="33">
        <v>1</v>
      </c>
      <c r="I61" s="33">
        <v>71100000000</v>
      </c>
      <c r="J61" s="15" t="s">
        <v>39</v>
      </c>
      <c r="K61" s="36">
        <v>1778760</v>
      </c>
      <c r="L61" s="86">
        <v>43622</v>
      </c>
      <c r="M61" s="86">
        <v>43802</v>
      </c>
      <c r="N61" s="33" t="s">
        <v>332</v>
      </c>
      <c r="O61" s="87" t="s">
        <v>42</v>
      </c>
      <c r="P61" s="87" t="s">
        <v>42</v>
      </c>
      <c r="Q61" s="76"/>
    </row>
    <row r="62" spans="1:17" s="39" customFormat="1" ht="51" x14ac:dyDescent="0.2">
      <c r="A62" s="29">
        <v>82</v>
      </c>
      <c r="B62" s="78" t="s">
        <v>80</v>
      </c>
      <c r="C62" s="78" t="s">
        <v>81</v>
      </c>
      <c r="D62" s="29" t="s">
        <v>158</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162</v>
      </c>
      <c r="C63" s="126" t="s">
        <v>223</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39" customFormat="1" ht="51" x14ac:dyDescent="0.2">
      <c r="A64" s="29">
        <v>104</v>
      </c>
      <c r="B64" s="145" t="s">
        <v>210</v>
      </c>
      <c r="C64" s="145" t="s">
        <v>211</v>
      </c>
      <c r="D64" s="146" t="s">
        <v>224</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240</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242</v>
      </c>
      <c r="D66" s="31" t="s">
        <v>241</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242</v>
      </c>
      <c r="D67" s="31" t="s">
        <v>243</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242</v>
      </c>
      <c r="D68" s="31" t="s">
        <v>244</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242</v>
      </c>
      <c r="D69" s="31" t="s">
        <v>245</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242</v>
      </c>
      <c r="D70" s="31" t="s">
        <v>246</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265</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51" x14ac:dyDescent="0.2">
      <c r="A72" s="226">
        <v>191</v>
      </c>
      <c r="B72" s="70" t="s">
        <v>34</v>
      </c>
      <c r="C72" s="227" t="s">
        <v>45</v>
      </c>
      <c r="D72" s="228" t="s">
        <v>266</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267</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51" x14ac:dyDescent="0.2">
      <c r="A74" s="226">
        <v>193</v>
      </c>
      <c r="B74" s="70" t="s">
        <v>34</v>
      </c>
      <c r="C74" s="227" t="s">
        <v>45</v>
      </c>
      <c r="D74" s="228" t="s">
        <v>268</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51" x14ac:dyDescent="0.2">
      <c r="A75" s="226">
        <v>194</v>
      </c>
      <c r="B75" s="70" t="s">
        <v>34</v>
      </c>
      <c r="C75" s="227" t="s">
        <v>45</v>
      </c>
      <c r="D75" s="228" t="s">
        <v>269</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51" x14ac:dyDescent="0.2">
      <c r="A76" s="226">
        <v>195</v>
      </c>
      <c r="B76" s="70" t="s">
        <v>34</v>
      </c>
      <c r="C76" s="227" t="s">
        <v>45</v>
      </c>
      <c r="D76" s="228" t="s">
        <v>270</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51" x14ac:dyDescent="0.2">
      <c r="A77" s="226">
        <v>196</v>
      </c>
      <c r="B77" s="70" t="s">
        <v>34</v>
      </c>
      <c r="C77" s="227" t="s">
        <v>45</v>
      </c>
      <c r="D77" s="228" t="s">
        <v>271</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272</v>
      </c>
      <c r="E78" s="229" t="s">
        <v>258</v>
      </c>
      <c r="F78" s="101"/>
      <c r="G78" s="101"/>
      <c r="H78" s="101"/>
      <c r="I78" s="17"/>
      <c r="J78" s="17"/>
      <c r="K78" s="213"/>
      <c r="L78" s="230"/>
      <c r="M78" s="237"/>
      <c r="N78" s="70"/>
      <c r="O78" s="231"/>
      <c r="P78" s="17"/>
      <c r="Q78" s="235"/>
    </row>
    <row r="79" spans="1:17" s="236" customFormat="1" ht="51" x14ac:dyDescent="0.2">
      <c r="A79" s="226">
        <v>198</v>
      </c>
      <c r="B79" s="227" t="s">
        <v>125</v>
      </c>
      <c r="C79" s="227" t="s">
        <v>125</v>
      </c>
      <c r="D79" s="228" t="s">
        <v>273</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51" x14ac:dyDescent="0.2">
      <c r="A80" s="226">
        <v>199</v>
      </c>
      <c r="B80" s="227" t="s">
        <v>125</v>
      </c>
      <c r="C80" s="227" t="s">
        <v>125</v>
      </c>
      <c r="D80" s="228" t="s">
        <v>274</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286</v>
      </c>
      <c r="E81" s="239" t="s">
        <v>37</v>
      </c>
      <c r="F81" s="101">
        <v>876</v>
      </c>
      <c r="G81" s="101" t="s">
        <v>38</v>
      </c>
      <c r="H81" s="101">
        <v>1</v>
      </c>
      <c r="I81" s="17">
        <v>71100000000</v>
      </c>
      <c r="J81" s="17" t="s">
        <v>39</v>
      </c>
      <c r="K81" s="240">
        <v>3345504</v>
      </c>
      <c r="L81" s="230">
        <v>43532</v>
      </c>
      <c r="M81" s="237">
        <v>43830</v>
      </c>
      <c r="N81" s="70" t="s">
        <v>332</v>
      </c>
      <c r="O81" s="231" t="s">
        <v>44</v>
      </c>
      <c r="P81" s="231" t="s">
        <v>44</v>
      </c>
      <c r="Q81" s="226"/>
    </row>
    <row r="82" spans="1:16381" s="232" customFormat="1" ht="51" x14ac:dyDescent="0.2">
      <c r="A82" s="238">
        <f>A81+1</f>
        <v>209</v>
      </c>
      <c r="B82" s="70" t="s">
        <v>34</v>
      </c>
      <c r="C82" s="227" t="s">
        <v>45</v>
      </c>
      <c r="D82" s="17" t="s">
        <v>285</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284</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283</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322</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323</v>
      </c>
      <c r="E86" s="239" t="s">
        <v>306</v>
      </c>
      <c r="F86" s="101">
        <v>879</v>
      </c>
      <c r="G86" s="101" t="s">
        <v>38</v>
      </c>
      <c r="H86" s="101">
        <v>1</v>
      </c>
      <c r="I86" s="17">
        <v>71100000000</v>
      </c>
      <c r="J86" s="17" t="s">
        <v>39</v>
      </c>
      <c r="K86" s="213">
        <v>12157332.32</v>
      </c>
      <c r="L86" s="230">
        <v>43553</v>
      </c>
      <c r="M86" s="230">
        <v>43830</v>
      </c>
      <c r="N86" s="101" t="s">
        <v>110</v>
      </c>
      <c r="O86" s="231" t="s">
        <v>74</v>
      </c>
      <c r="P86" s="17"/>
      <c r="Q86" s="226"/>
    </row>
    <row r="87" spans="1:16381" s="232" customFormat="1" ht="51" x14ac:dyDescent="0.2">
      <c r="A87" s="222">
        <f t="shared" si="0"/>
        <v>219</v>
      </c>
      <c r="B87" s="227" t="s">
        <v>34</v>
      </c>
      <c r="C87" s="227" t="s">
        <v>34</v>
      </c>
      <c r="D87" s="228" t="s">
        <v>313</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314</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51" x14ac:dyDescent="0.2">
      <c r="A89" s="222">
        <f t="shared" si="0"/>
        <v>221</v>
      </c>
      <c r="B89" s="70" t="s">
        <v>34</v>
      </c>
      <c r="C89" s="227" t="s">
        <v>45</v>
      </c>
      <c r="D89" s="228" t="s">
        <v>315</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51" x14ac:dyDescent="0.2">
      <c r="A90" s="222">
        <f t="shared" si="0"/>
        <v>222</v>
      </c>
      <c r="B90" s="70" t="s">
        <v>34</v>
      </c>
      <c r="C90" s="227" t="s">
        <v>45</v>
      </c>
      <c r="D90" s="228" t="s">
        <v>316</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51" x14ac:dyDescent="0.2">
      <c r="A91" s="222">
        <f t="shared" si="0"/>
        <v>223</v>
      </c>
      <c r="B91" s="70" t="s">
        <v>34</v>
      </c>
      <c r="C91" s="227" t="s">
        <v>45</v>
      </c>
      <c r="D91" s="228" t="s">
        <v>317</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320</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51" x14ac:dyDescent="0.2">
      <c r="A93" s="222">
        <f t="shared" si="0"/>
        <v>225</v>
      </c>
      <c r="B93" s="70" t="s">
        <v>34</v>
      </c>
      <c r="C93" s="227" t="s">
        <v>45</v>
      </c>
      <c r="D93" s="228" t="s">
        <v>321</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324</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51" x14ac:dyDescent="0.2">
      <c r="A95" s="222">
        <f t="shared" si="0"/>
        <v>227</v>
      </c>
      <c r="B95" s="70" t="s">
        <v>34</v>
      </c>
      <c r="C95" s="227" t="s">
        <v>45</v>
      </c>
      <c r="D95" s="228" t="s">
        <v>325</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125</v>
      </c>
      <c r="C96" s="227" t="s">
        <v>125</v>
      </c>
      <c r="D96" s="228" t="s">
        <v>326</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51" x14ac:dyDescent="0.2">
      <c r="A97" s="222">
        <f t="shared" si="0"/>
        <v>229</v>
      </c>
      <c r="B97" s="70" t="s">
        <v>34</v>
      </c>
      <c r="C97" s="227" t="s">
        <v>45</v>
      </c>
      <c r="D97" s="228" t="s">
        <v>327</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51" x14ac:dyDescent="0.2">
      <c r="A98" s="222">
        <f t="shared" si="0"/>
        <v>230</v>
      </c>
      <c r="B98" s="70" t="s">
        <v>34</v>
      </c>
      <c r="C98" s="227" t="s">
        <v>45</v>
      </c>
      <c r="D98" s="228" t="s">
        <v>328</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51" x14ac:dyDescent="0.25">
      <c r="A99" s="222">
        <f t="shared" si="0"/>
        <v>231</v>
      </c>
      <c r="B99" s="70" t="s">
        <v>34</v>
      </c>
      <c r="C99" s="227" t="s">
        <v>45</v>
      </c>
      <c r="D99" s="228" t="s">
        <v>303</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51" x14ac:dyDescent="0.2">
      <c r="A100" s="222">
        <v>233</v>
      </c>
      <c r="B100" s="246" t="s">
        <v>34</v>
      </c>
      <c r="C100" s="247" t="s">
        <v>45</v>
      </c>
      <c r="D100" s="248" t="s">
        <v>333</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51" x14ac:dyDescent="0.2">
      <c r="A101" s="222">
        <v>234</v>
      </c>
      <c r="B101" s="70" t="s">
        <v>34</v>
      </c>
      <c r="C101" s="227" t="s">
        <v>45</v>
      </c>
      <c r="D101" s="228" t="s">
        <v>334</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349</v>
      </c>
      <c r="E102" s="51" t="s">
        <v>37</v>
      </c>
      <c r="F102" s="33">
        <v>876</v>
      </c>
      <c r="G102" s="33" t="s">
        <v>38</v>
      </c>
      <c r="H102" s="33">
        <v>1</v>
      </c>
      <c r="I102" s="34">
        <v>71100000000</v>
      </c>
      <c r="J102" s="34" t="s">
        <v>39</v>
      </c>
      <c r="K102" s="36">
        <v>4062000</v>
      </c>
      <c r="L102" s="53">
        <v>43567</v>
      </c>
      <c r="M102" s="53">
        <v>43693</v>
      </c>
      <c r="N102" s="33" t="s">
        <v>332</v>
      </c>
      <c r="O102" s="40" t="s">
        <v>42</v>
      </c>
      <c r="P102" s="31" t="s">
        <v>42</v>
      </c>
      <c r="Q102" s="40"/>
    </row>
    <row r="103" spans="1:16381" s="39" customFormat="1" ht="51" x14ac:dyDescent="0.2">
      <c r="A103" s="59">
        <v>271</v>
      </c>
      <c r="B103" s="30" t="s">
        <v>34</v>
      </c>
      <c r="C103" s="30" t="s">
        <v>34</v>
      </c>
      <c r="D103" s="44" t="s">
        <v>394</v>
      </c>
      <c r="E103" s="51" t="s">
        <v>37</v>
      </c>
      <c r="F103" s="33">
        <v>876</v>
      </c>
      <c r="G103" s="33" t="s">
        <v>38</v>
      </c>
      <c r="H103" s="33">
        <v>1</v>
      </c>
      <c r="I103" s="34">
        <v>71100000000</v>
      </c>
      <c r="J103" s="34" t="s">
        <v>39</v>
      </c>
      <c r="K103" s="36">
        <v>2357340.6</v>
      </c>
      <c r="L103" s="53">
        <v>43621</v>
      </c>
      <c r="M103" s="53">
        <v>43741</v>
      </c>
      <c r="N103" s="29" t="s">
        <v>332</v>
      </c>
      <c r="O103" s="40" t="s">
        <v>44</v>
      </c>
      <c r="P103" s="40" t="s">
        <v>44</v>
      </c>
      <c r="Q103" s="38"/>
    </row>
    <row r="104" spans="1:16381" s="39" customFormat="1" ht="51" x14ac:dyDescent="0.2">
      <c r="A104" s="59">
        <v>272</v>
      </c>
      <c r="B104" s="30" t="s">
        <v>34</v>
      </c>
      <c r="C104" s="30" t="s">
        <v>34</v>
      </c>
      <c r="D104" s="44" t="s">
        <v>395</v>
      </c>
      <c r="E104" s="51" t="s">
        <v>37</v>
      </c>
      <c r="F104" s="33">
        <v>876</v>
      </c>
      <c r="G104" s="33" t="s">
        <v>38</v>
      </c>
      <c r="H104" s="33">
        <v>1</v>
      </c>
      <c r="I104" s="34">
        <v>71100000000</v>
      </c>
      <c r="J104" s="34" t="s">
        <v>39</v>
      </c>
      <c r="K104" s="36">
        <v>1136246.3999999999</v>
      </c>
      <c r="L104" s="53">
        <v>43622</v>
      </c>
      <c r="M104" s="83">
        <v>43830</v>
      </c>
      <c r="N104" s="29" t="s">
        <v>41</v>
      </c>
      <c r="O104" s="40" t="s">
        <v>44</v>
      </c>
      <c r="P104" s="40" t="s">
        <v>44</v>
      </c>
      <c r="Q104" s="38"/>
    </row>
    <row r="105" spans="1:16381" s="39" customFormat="1" ht="51" x14ac:dyDescent="0.2">
      <c r="A105" s="59">
        <v>273</v>
      </c>
      <c r="B105" s="30" t="s">
        <v>34</v>
      </c>
      <c r="C105" s="30" t="s">
        <v>34</v>
      </c>
      <c r="D105" s="44" t="s">
        <v>396</v>
      </c>
      <c r="E105" s="51" t="s">
        <v>37</v>
      </c>
      <c r="F105" s="33">
        <v>876</v>
      </c>
      <c r="G105" s="33" t="s">
        <v>38</v>
      </c>
      <c r="H105" s="33">
        <v>1</v>
      </c>
      <c r="I105" s="34">
        <v>71100000000</v>
      </c>
      <c r="J105" s="34" t="s">
        <v>39</v>
      </c>
      <c r="K105" s="36">
        <v>3979581.6</v>
      </c>
      <c r="L105" s="53">
        <v>43623</v>
      </c>
      <c r="M105" s="83">
        <v>43830</v>
      </c>
      <c r="N105" s="29" t="s">
        <v>332</v>
      </c>
      <c r="O105" s="40" t="s">
        <v>44</v>
      </c>
      <c r="P105" s="40" t="s">
        <v>44</v>
      </c>
      <c r="Q105" s="38"/>
    </row>
    <row r="106" spans="1:16381" s="39" customFormat="1" ht="63.75" x14ac:dyDescent="0.2">
      <c r="A106" s="59">
        <v>274</v>
      </c>
      <c r="B106" s="30" t="s">
        <v>398</v>
      </c>
      <c r="C106" s="30" t="s">
        <v>398</v>
      </c>
      <c r="D106" s="44" t="s">
        <v>397</v>
      </c>
      <c r="E106" s="51" t="s">
        <v>37</v>
      </c>
      <c r="F106" s="33">
        <v>876</v>
      </c>
      <c r="G106" s="33" t="s">
        <v>38</v>
      </c>
      <c r="H106" s="33">
        <v>1</v>
      </c>
      <c r="I106" s="34">
        <v>71100000000</v>
      </c>
      <c r="J106" s="34" t="s">
        <v>39</v>
      </c>
      <c r="K106" s="36">
        <v>114012</v>
      </c>
      <c r="L106" s="53">
        <v>43624</v>
      </c>
      <c r="M106" s="53">
        <v>43625</v>
      </c>
      <c r="N106" s="33" t="s">
        <v>110</v>
      </c>
      <c r="O106" s="40" t="s">
        <v>74</v>
      </c>
      <c r="P106" s="40" t="s">
        <v>42</v>
      </c>
      <c r="Q106" s="38"/>
    </row>
    <row r="107" spans="1:16381" s="39" customFormat="1" ht="63.75" x14ac:dyDescent="0.2">
      <c r="A107" s="59">
        <v>293</v>
      </c>
      <c r="B107" s="29" t="s">
        <v>34</v>
      </c>
      <c r="C107" s="30" t="s">
        <v>45</v>
      </c>
      <c r="D107" s="44" t="s">
        <v>416</v>
      </c>
      <c r="E107" s="51" t="s">
        <v>37</v>
      </c>
      <c r="F107" s="33">
        <v>876</v>
      </c>
      <c r="G107" s="33" t="s">
        <v>38</v>
      </c>
      <c r="H107" s="33">
        <v>1</v>
      </c>
      <c r="I107" s="34">
        <v>71100000000</v>
      </c>
      <c r="J107" s="15" t="s">
        <v>39</v>
      </c>
      <c r="K107" s="36">
        <v>15665271.6</v>
      </c>
      <c r="L107" s="63">
        <v>43714</v>
      </c>
      <c r="M107" s="53">
        <v>43770</v>
      </c>
      <c r="N107" s="33" t="s">
        <v>110</v>
      </c>
      <c r="O107" s="40" t="s">
        <v>74</v>
      </c>
      <c r="P107" s="40" t="s">
        <v>42</v>
      </c>
      <c r="Q107" s="38"/>
    </row>
    <row r="108" spans="1:16381" s="39" customFormat="1" ht="63.75" x14ac:dyDescent="0.2">
      <c r="A108" s="59">
        <v>295</v>
      </c>
      <c r="B108" s="29" t="s">
        <v>34</v>
      </c>
      <c r="C108" s="29" t="s">
        <v>34</v>
      </c>
      <c r="D108" s="29" t="s">
        <v>427</v>
      </c>
      <c r="E108" s="51" t="s">
        <v>37</v>
      </c>
      <c r="F108" s="33">
        <v>876</v>
      </c>
      <c r="G108" s="33" t="s">
        <v>38</v>
      </c>
      <c r="H108" s="33">
        <v>1</v>
      </c>
      <c r="I108" s="34">
        <v>71100000000</v>
      </c>
      <c r="J108" s="34" t="s">
        <v>39</v>
      </c>
      <c r="K108" s="36">
        <v>9897297.5999999996</v>
      </c>
      <c r="L108" s="53">
        <v>43764</v>
      </c>
      <c r="M108" s="99">
        <v>43816</v>
      </c>
      <c r="N108" s="33" t="s">
        <v>110</v>
      </c>
      <c r="O108" s="40" t="s">
        <v>74</v>
      </c>
      <c r="P108" s="40" t="s">
        <v>42</v>
      </c>
      <c r="Q108" s="38"/>
    </row>
    <row r="109" spans="1:16381" s="39" customFormat="1" ht="63.75" x14ac:dyDescent="0.2">
      <c r="A109" s="59">
        <v>296</v>
      </c>
      <c r="B109" s="29" t="s">
        <v>34</v>
      </c>
      <c r="C109" s="29" t="s">
        <v>34</v>
      </c>
      <c r="D109" s="29" t="s">
        <v>428</v>
      </c>
      <c r="E109" s="51" t="s">
        <v>37</v>
      </c>
      <c r="F109" s="33">
        <v>876</v>
      </c>
      <c r="G109" s="33" t="s">
        <v>38</v>
      </c>
      <c r="H109" s="33">
        <v>1</v>
      </c>
      <c r="I109" s="34">
        <v>71100000000</v>
      </c>
      <c r="J109" s="34" t="s">
        <v>39</v>
      </c>
      <c r="K109" s="36">
        <v>9901297.1999999993</v>
      </c>
      <c r="L109" s="53">
        <v>43765</v>
      </c>
      <c r="M109" s="99">
        <v>43816</v>
      </c>
      <c r="N109" s="33" t="s">
        <v>110</v>
      </c>
      <c r="O109" s="40" t="s">
        <v>74</v>
      </c>
      <c r="P109" s="40" t="s">
        <v>42</v>
      </c>
      <c r="Q109" s="38"/>
    </row>
    <row r="110" spans="1:16381" s="39" customFormat="1" ht="12.75" x14ac:dyDescent="0.2">
      <c r="A110" s="255"/>
      <c r="B110" s="204"/>
      <c r="C110" s="204"/>
      <c r="D110" s="205"/>
      <c r="E110" s="206"/>
      <c r="F110" s="174"/>
      <c r="G110" s="174"/>
      <c r="H110" s="174"/>
      <c r="I110" s="199"/>
      <c r="J110" s="199"/>
      <c r="K110" s="207"/>
      <c r="L110" s="208"/>
      <c r="M110" s="208"/>
      <c r="N110" s="174"/>
      <c r="O110" s="209"/>
      <c r="P110" s="209"/>
      <c r="Q110" s="210"/>
    </row>
    <row r="111" spans="1:16381" s="39" customFormat="1" ht="12.75" x14ac:dyDescent="0.2">
      <c r="A111" s="255"/>
      <c r="B111" s="204"/>
      <c r="C111" s="204"/>
      <c r="D111" s="205"/>
      <c r="E111" s="206"/>
      <c r="F111" s="174"/>
      <c r="G111" s="174"/>
      <c r="H111" s="174"/>
      <c r="I111" s="199"/>
      <c r="J111" s="199"/>
      <c r="K111" s="207"/>
      <c r="L111" s="208"/>
      <c r="M111" s="257"/>
      <c r="N111" s="184"/>
      <c r="O111" s="209"/>
      <c r="P111" s="209"/>
      <c r="Q111" s="210"/>
    </row>
    <row r="112" spans="1:16381" s="149" customFormat="1" ht="29.25" customHeight="1" x14ac:dyDescent="0.25">
      <c r="A112" s="167" t="s">
        <v>308</v>
      </c>
      <c r="B112" s="147"/>
      <c r="C112" s="147"/>
      <c r="D112" s="147"/>
      <c r="E112" s="147"/>
      <c r="F112" s="147"/>
      <c r="G112" s="147"/>
      <c r="H112" s="147"/>
      <c r="I112" s="147"/>
      <c r="J112" s="147"/>
      <c r="K112" s="147"/>
      <c r="L112" s="147"/>
      <c r="M112" s="148"/>
    </row>
    <row r="113" spans="1:13" s="159" customFormat="1" ht="18" customHeight="1" x14ac:dyDescent="0.25">
      <c r="A113" s="150" t="s">
        <v>216</v>
      </c>
      <c r="B113" s="150"/>
      <c r="C113" s="150"/>
      <c r="D113" s="150"/>
      <c r="E113" s="150"/>
      <c r="F113" s="150"/>
      <c r="G113" s="150"/>
      <c r="H113" s="150"/>
      <c r="I113" s="150"/>
      <c r="J113" s="150"/>
      <c r="K113" s="150"/>
      <c r="L113" s="150"/>
      <c r="M113" s="151"/>
    </row>
    <row r="114" spans="1:13" s="159" customFormat="1" ht="18" customHeight="1" x14ac:dyDescent="0.25">
      <c r="A114" s="150"/>
      <c r="B114" s="150"/>
      <c r="C114" s="150"/>
      <c r="D114" s="150"/>
      <c r="E114" s="150"/>
      <c r="F114" s="150"/>
      <c r="G114" s="150"/>
      <c r="H114" s="150"/>
      <c r="I114" s="150"/>
      <c r="J114" s="150"/>
      <c r="K114" s="150"/>
      <c r="L114" s="150"/>
      <c r="M114" s="151"/>
    </row>
    <row r="115" spans="1:13" s="159" customFormat="1" ht="18" customHeight="1" x14ac:dyDescent="0.25">
      <c r="A115" s="150"/>
      <c r="B115" s="150"/>
      <c r="C115" s="150"/>
      <c r="D115" s="150"/>
      <c r="E115" s="150"/>
      <c r="F115" s="150"/>
      <c r="G115" s="150"/>
      <c r="H115" s="150"/>
      <c r="I115" s="150"/>
      <c r="J115" s="150"/>
      <c r="K115" s="150"/>
      <c r="L115" s="150"/>
      <c r="M115" s="151"/>
    </row>
    <row r="116" spans="1:13" s="159" customFormat="1" ht="11.25" customHeight="1" x14ac:dyDescent="0.25">
      <c r="A116" s="166" t="s">
        <v>217</v>
      </c>
      <c r="M116" s="160"/>
    </row>
    <row r="117" spans="1:13" s="159" customFormat="1" ht="14.25" customHeight="1" x14ac:dyDescent="0.25">
      <c r="A117" s="166" t="s">
        <v>218</v>
      </c>
      <c r="M117" s="160"/>
    </row>
  </sheetData>
  <mergeCells count="13">
    <mergeCell ref="O9:O10"/>
    <mergeCell ref="D10:D11"/>
    <mergeCell ref="E10:E11"/>
    <mergeCell ref="F10:G10"/>
    <mergeCell ref="H10:H11"/>
    <mergeCell ref="I10:J10"/>
    <mergeCell ref="K10:K11"/>
    <mergeCell ref="L10:M10"/>
    <mergeCell ref="A9:A11"/>
    <mergeCell ref="B9:B11"/>
    <mergeCell ref="C9:C11"/>
    <mergeCell ref="D9:M9"/>
    <mergeCell ref="N9:N11"/>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8"/>
  <sheetViews>
    <sheetView view="pageBreakPreview" topLeftCell="A12" zoomScaleNormal="70" zoomScaleSheetLayoutView="100" workbookViewId="0">
      <selection activeCell="D18" sqref="D18"/>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8" t="s">
        <v>0</v>
      </c>
      <c r="B2" s="288"/>
      <c r="C2" s="288"/>
      <c r="D2" s="288"/>
      <c r="E2" s="288"/>
      <c r="F2" s="288"/>
      <c r="G2" s="288"/>
      <c r="H2" s="288"/>
      <c r="I2" s="288"/>
      <c r="J2" s="288"/>
      <c r="K2" s="288"/>
      <c r="L2" s="288"/>
      <c r="M2" s="288"/>
      <c r="N2" s="288"/>
      <c r="O2" s="288"/>
    </row>
    <row r="3" spans="1:19" ht="15" customHeight="1" x14ac:dyDescent="0.2">
      <c r="A3" s="289" t="s">
        <v>1</v>
      </c>
      <c r="B3" s="289"/>
      <c r="C3" s="289"/>
      <c r="D3" s="289"/>
      <c r="E3" s="289"/>
      <c r="F3" s="289"/>
      <c r="G3" s="289"/>
      <c r="H3" s="289"/>
      <c r="I3" s="289"/>
      <c r="J3" s="289"/>
      <c r="K3" s="289"/>
      <c r="L3" s="289"/>
      <c r="M3" s="289"/>
      <c r="N3" s="289"/>
      <c r="O3" s="289"/>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90" t="s">
        <v>2</v>
      </c>
      <c r="B6" s="290"/>
      <c r="C6" s="290"/>
      <c r="D6" s="290"/>
      <c r="E6" s="290"/>
      <c r="F6" s="290"/>
      <c r="G6" s="290"/>
      <c r="H6" s="291" t="s">
        <v>3</v>
      </c>
      <c r="I6" s="291"/>
      <c r="J6" s="291"/>
      <c r="K6" s="291"/>
      <c r="L6" s="291"/>
      <c r="M6" s="291"/>
      <c r="N6" s="291"/>
      <c r="O6" s="291"/>
      <c r="P6" s="6"/>
      <c r="Q6" s="6"/>
      <c r="R6" s="6"/>
      <c r="S6" s="3"/>
    </row>
    <row r="7" spans="1:19" ht="15" customHeight="1" x14ac:dyDescent="0.2">
      <c r="A7" s="290" t="s">
        <v>4</v>
      </c>
      <c r="B7" s="290"/>
      <c r="C7" s="290"/>
      <c r="D7" s="290"/>
      <c r="E7" s="290"/>
      <c r="F7" s="290"/>
      <c r="G7" s="290"/>
      <c r="H7" s="291" t="s">
        <v>5</v>
      </c>
      <c r="I7" s="291"/>
      <c r="J7" s="291"/>
      <c r="K7" s="291"/>
      <c r="L7" s="291"/>
      <c r="M7" s="291"/>
      <c r="N7" s="291"/>
      <c r="O7" s="291"/>
      <c r="P7" s="6"/>
      <c r="Q7" s="6"/>
      <c r="R7" s="6"/>
      <c r="S7" s="3"/>
    </row>
    <row r="8" spans="1:19" ht="15" customHeight="1" x14ac:dyDescent="0.2">
      <c r="A8" s="290" t="s">
        <v>6</v>
      </c>
      <c r="B8" s="290"/>
      <c r="C8" s="290"/>
      <c r="D8" s="290"/>
      <c r="E8" s="290"/>
      <c r="F8" s="290"/>
      <c r="G8" s="290"/>
      <c r="H8" s="291" t="s">
        <v>7</v>
      </c>
      <c r="I8" s="291"/>
      <c r="J8" s="291"/>
      <c r="K8" s="291"/>
      <c r="L8" s="291"/>
      <c r="M8" s="291"/>
      <c r="N8" s="291"/>
      <c r="O8" s="291"/>
      <c r="P8" s="6"/>
      <c r="Q8" s="6"/>
      <c r="R8" s="6"/>
      <c r="S8" s="3"/>
    </row>
    <row r="9" spans="1:19" ht="15" customHeight="1" x14ac:dyDescent="0.2">
      <c r="A9" s="292" t="s">
        <v>8</v>
      </c>
      <c r="B9" s="292"/>
      <c r="C9" s="292"/>
      <c r="D9" s="292"/>
      <c r="E9" s="292"/>
      <c r="F9" s="292"/>
      <c r="G9" s="292"/>
      <c r="H9" s="293" t="s">
        <v>9</v>
      </c>
      <c r="I9" s="293"/>
      <c r="J9" s="293"/>
      <c r="K9" s="293"/>
      <c r="L9" s="293"/>
      <c r="M9" s="293"/>
      <c r="N9" s="293"/>
      <c r="O9" s="293"/>
      <c r="P9" s="7"/>
      <c r="Q9" s="7"/>
      <c r="R9" s="7"/>
      <c r="S9" s="3"/>
    </row>
    <row r="10" spans="1:19" ht="15" customHeight="1" x14ac:dyDescent="0.2">
      <c r="A10" s="290" t="s">
        <v>10</v>
      </c>
      <c r="B10" s="290"/>
      <c r="C10" s="290"/>
      <c r="D10" s="290"/>
      <c r="E10" s="290"/>
      <c r="F10" s="290"/>
      <c r="G10" s="290"/>
      <c r="H10" s="291">
        <v>8602015464</v>
      </c>
      <c r="I10" s="291"/>
      <c r="J10" s="291"/>
      <c r="K10" s="291"/>
      <c r="L10" s="291"/>
      <c r="M10" s="291"/>
      <c r="N10" s="291"/>
      <c r="O10" s="291"/>
      <c r="P10" s="6"/>
      <c r="Q10" s="6"/>
      <c r="R10" s="6"/>
      <c r="S10" s="3"/>
    </row>
    <row r="11" spans="1:19" ht="15" customHeight="1" x14ac:dyDescent="0.2">
      <c r="A11" s="290" t="s">
        <v>11</v>
      </c>
      <c r="B11" s="290"/>
      <c r="C11" s="290"/>
      <c r="D11" s="290"/>
      <c r="E11" s="290"/>
      <c r="F11" s="290"/>
      <c r="G11" s="290"/>
      <c r="H11" s="291">
        <v>862450001</v>
      </c>
      <c r="I11" s="291"/>
      <c r="J11" s="291"/>
      <c r="K11" s="291"/>
      <c r="L11" s="291"/>
      <c r="M11" s="291"/>
      <c r="N11" s="291"/>
      <c r="O11" s="291"/>
      <c r="P11" s="6"/>
      <c r="Q11" s="6"/>
      <c r="R11" s="6"/>
      <c r="S11" s="3"/>
    </row>
    <row r="12" spans="1:19" ht="15" customHeight="1" x14ac:dyDescent="0.2">
      <c r="A12" s="290" t="s">
        <v>12</v>
      </c>
      <c r="B12" s="290"/>
      <c r="C12" s="290"/>
      <c r="D12" s="290"/>
      <c r="E12" s="290"/>
      <c r="F12" s="290"/>
      <c r="G12" s="290"/>
      <c r="H12" s="291">
        <v>71100000000</v>
      </c>
      <c r="I12" s="291">
        <v>71100000000</v>
      </c>
      <c r="J12" s="291">
        <v>71100000000</v>
      </c>
      <c r="K12" s="291">
        <v>71100000000</v>
      </c>
      <c r="L12" s="291">
        <v>71100000000</v>
      </c>
      <c r="M12" s="291">
        <v>71100000000</v>
      </c>
      <c r="N12" s="291">
        <v>71100000000</v>
      </c>
      <c r="O12" s="29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1" t="s">
        <v>13</v>
      </c>
      <c r="B14" s="271" t="s">
        <v>14</v>
      </c>
      <c r="C14" s="271" t="s">
        <v>15</v>
      </c>
      <c r="D14" s="284" t="s">
        <v>16</v>
      </c>
      <c r="E14" s="285"/>
      <c r="F14" s="285"/>
      <c r="G14" s="285"/>
      <c r="H14" s="285"/>
      <c r="I14" s="285"/>
      <c r="J14" s="285"/>
      <c r="K14" s="285"/>
      <c r="L14" s="285"/>
      <c r="M14" s="286"/>
      <c r="N14" s="287" t="s">
        <v>17</v>
      </c>
      <c r="O14" s="267" t="s">
        <v>18</v>
      </c>
      <c r="P14" s="10"/>
      <c r="Q14" s="10"/>
    </row>
    <row r="15" spans="1:19" ht="67.5" customHeight="1" x14ac:dyDescent="0.2">
      <c r="A15" s="272"/>
      <c r="B15" s="272"/>
      <c r="C15" s="272"/>
      <c r="D15" s="271" t="s">
        <v>19</v>
      </c>
      <c r="E15" s="273" t="s">
        <v>20</v>
      </c>
      <c r="F15" s="275" t="s">
        <v>21</v>
      </c>
      <c r="G15" s="276"/>
      <c r="H15" s="277" t="s">
        <v>22</v>
      </c>
      <c r="I15" s="279" t="s">
        <v>23</v>
      </c>
      <c r="J15" s="280"/>
      <c r="K15" s="281" t="s">
        <v>220</v>
      </c>
      <c r="L15" s="269" t="s">
        <v>24</v>
      </c>
      <c r="M15" s="270"/>
      <c r="N15" s="287"/>
      <c r="O15" s="268"/>
    </row>
    <row r="16" spans="1:19" ht="75" customHeight="1" x14ac:dyDescent="0.2">
      <c r="A16" s="283"/>
      <c r="B16" s="283"/>
      <c r="C16" s="283"/>
      <c r="D16" s="272"/>
      <c r="E16" s="274"/>
      <c r="F16" s="11" t="s">
        <v>25</v>
      </c>
      <c r="G16" s="11" t="s">
        <v>26</v>
      </c>
      <c r="H16" s="278"/>
      <c r="I16" s="11" t="s">
        <v>27</v>
      </c>
      <c r="J16" s="11" t="s">
        <v>26</v>
      </c>
      <c r="K16" s="282"/>
      <c r="L16" s="12" t="s">
        <v>28</v>
      </c>
      <c r="M16" s="13" t="s">
        <v>29</v>
      </c>
      <c r="N16" s="287"/>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39" customFormat="1" ht="63.75" x14ac:dyDescent="0.2">
      <c r="A18" s="59">
        <v>294</v>
      </c>
      <c r="B18" s="30" t="s">
        <v>413</v>
      </c>
      <c r="C18" s="30" t="s">
        <v>412</v>
      </c>
      <c r="D18" s="29" t="s">
        <v>434</v>
      </c>
      <c r="E18" s="45" t="s">
        <v>37</v>
      </c>
      <c r="F18" s="33">
        <v>876</v>
      </c>
      <c r="G18" s="178" t="s">
        <v>38</v>
      </c>
      <c r="H18" s="33">
        <v>1</v>
      </c>
      <c r="I18" s="218">
        <v>71100000000</v>
      </c>
      <c r="J18" s="218" t="s">
        <v>39</v>
      </c>
      <c r="K18" s="36">
        <v>490000</v>
      </c>
      <c r="L18" s="63">
        <v>43733</v>
      </c>
      <c r="M18" s="63">
        <v>43795</v>
      </c>
      <c r="N18" s="33" t="s">
        <v>110</v>
      </c>
      <c r="O18" s="40" t="s">
        <v>74</v>
      </c>
      <c r="P18" s="40"/>
      <c r="Q18" s="38"/>
    </row>
    <row r="19" spans="1:17" s="39" customFormat="1" ht="63.75" x14ac:dyDescent="0.2">
      <c r="A19" s="59">
        <v>295</v>
      </c>
      <c r="B19" s="29" t="s">
        <v>34</v>
      </c>
      <c r="C19" s="29" t="s">
        <v>34</v>
      </c>
      <c r="D19" s="29" t="s">
        <v>427</v>
      </c>
      <c r="E19" s="51" t="s">
        <v>37</v>
      </c>
      <c r="F19" s="33">
        <v>876</v>
      </c>
      <c r="G19" s="33" t="s">
        <v>38</v>
      </c>
      <c r="H19" s="33">
        <v>1</v>
      </c>
      <c r="I19" s="34">
        <v>71100000000</v>
      </c>
      <c r="J19" s="34" t="s">
        <v>39</v>
      </c>
      <c r="K19" s="36">
        <v>9897297.5999999996</v>
      </c>
      <c r="L19" s="53">
        <v>43764</v>
      </c>
      <c r="M19" s="99">
        <v>43816</v>
      </c>
      <c r="N19" s="33" t="s">
        <v>110</v>
      </c>
      <c r="O19" s="40" t="s">
        <v>74</v>
      </c>
      <c r="P19" s="40" t="s">
        <v>42</v>
      </c>
      <c r="Q19" s="38"/>
    </row>
    <row r="20" spans="1:17" s="39" customFormat="1" ht="63.75" x14ac:dyDescent="0.2">
      <c r="A20" s="59">
        <v>296</v>
      </c>
      <c r="B20" s="29" t="s">
        <v>34</v>
      </c>
      <c r="C20" s="29" t="s">
        <v>34</v>
      </c>
      <c r="D20" s="29" t="s">
        <v>428</v>
      </c>
      <c r="E20" s="51" t="s">
        <v>37</v>
      </c>
      <c r="F20" s="33">
        <v>876</v>
      </c>
      <c r="G20" s="33" t="s">
        <v>38</v>
      </c>
      <c r="H20" s="33">
        <v>1</v>
      </c>
      <c r="I20" s="34">
        <v>71100000000</v>
      </c>
      <c r="J20" s="34" t="s">
        <v>39</v>
      </c>
      <c r="K20" s="36">
        <v>9901297.1999999993</v>
      </c>
      <c r="L20" s="53">
        <v>43765</v>
      </c>
      <c r="M20" s="99">
        <v>43816</v>
      </c>
      <c r="N20" s="33" t="s">
        <v>110</v>
      </c>
      <c r="O20" s="40" t="s">
        <v>74</v>
      </c>
      <c r="P20" s="40" t="s">
        <v>42</v>
      </c>
      <c r="Q20" s="38"/>
    </row>
    <row r="21" spans="1:17" s="39" customFormat="1" ht="51" x14ac:dyDescent="0.2">
      <c r="A21" s="59">
        <v>297</v>
      </c>
      <c r="B21" s="295" t="s">
        <v>431</v>
      </c>
      <c r="C21" s="294" t="s">
        <v>430</v>
      </c>
      <c r="D21" s="141" t="s">
        <v>281</v>
      </c>
      <c r="E21" s="51" t="s">
        <v>37</v>
      </c>
      <c r="F21" s="33">
        <v>876</v>
      </c>
      <c r="G21" s="33" t="s">
        <v>38</v>
      </c>
      <c r="H21" s="33">
        <v>1</v>
      </c>
      <c r="I21" s="34">
        <v>71100000000</v>
      </c>
      <c r="J21" s="34" t="s">
        <v>39</v>
      </c>
      <c r="K21" s="36">
        <v>1970000</v>
      </c>
      <c r="L21" s="53">
        <v>43766</v>
      </c>
      <c r="M21" s="99">
        <v>43817</v>
      </c>
      <c r="N21" s="33" t="s">
        <v>83</v>
      </c>
      <c r="O21" s="40" t="s">
        <v>42</v>
      </c>
      <c r="P21" s="40"/>
      <c r="Q21" s="38"/>
    </row>
    <row r="22" spans="1:17" s="39" customFormat="1" ht="51" x14ac:dyDescent="0.2">
      <c r="A22" s="59">
        <v>298</v>
      </c>
      <c r="B22" s="29" t="s">
        <v>85</v>
      </c>
      <c r="C22" s="29" t="s">
        <v>85</v>
      </c>
      <c r="D22" s="44" t="s">
        <v>429</v>
      </c>
      <c r="E22" s="51" t="s">
        <v>37</v>
      </c>
      <c r="F22" s="33">
        <v>876</v>
      </c>
      <c r="G22" s="33" t="s">
        <v>38</v>
      </c>
      <c r="H22" s="33">
        <v>1</v>
      </c>
      <c r="I22" s="34">
        <v>71100000000</v>
      </c>
      <c r="J22" s="34" t="s">
        <v>39</v>
      </c>
      <c r="K22" s="36">
        <v>899572.8</v>
      </c>
      <c r="L22" s="53">
        <v>43767</v>
      </c>
      <c r="M22" s="53">
        <v>43862</v>
      </c>
      <c r="N22" s="33" t="s">
        <v>83</v>
      </c>
      <c r="O22" s="40" t="s">
        <v>42</v>
      </c>
      <c r="P22" s="40"/>
      <c r="Q22" s="38"/>
    </row>
    <row r="23" spans="1:17" ht="15" customHeight="1" x14ac:dyDescent="0.2">
      <c r="D23" s="1"/>
      <c r="M23" s="3"/>
    </row>
    <row r="24" spans="1:17" ht="15" customHeight="1" x14ac:dyDescent="0.2">
      <c r="D24" s="1"/>
      <c r="M24" s="3"/>
    </row>
    <row r="25" spans="1:17" ht="15" customHeight="1" x14ac:dyDescent="0.2">
      <c r="D25" s="1"/>
      <c r="M25" s="3"/>
    </row>
    <row r="26" spans="1:17" ht="15" customHeight="1" x14ac:dyDescent="0.2">
      <c r="D26" s="1"/>
      <c r="M26" s="3"/>
    </row>
    <row r="27" spans="1:17" ht="15" customHeight="1" x14ac:dyDescent="0.2">
      <c r="D27" s="1"/>
      <c r="M27" s="3"/>
    </row>
    <row r="28" spans="1:17" ht="15" customHeight="1" x14ac:dyDescent="0.2">
      <c r="D28" s="1"/>
      <c r="M28" s="3"/>
    </row>
    <row r="29" spans="1:17" ht="15" customHeight="1" x14ac:dyDescent="0.2">
      <c r="D29" s="1"/>
      <c r="M29" s="3"/>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sheetData>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изм.20 от 25.09.2019</vt:lpstr>
      <vt:lpstr>'изм.20 от 25.09.2019'!Область_печати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2019-04-18T05:47:11Z</cp:lastPrinted>
  <dcterms:created xsi:type="dcterms:W3CDTF">2018-12-20T10:56:16Z</dcterms:created>
  <dcterms:modified xsi:type="dcterms:W3CDTF">2019-09-25T10:58:21Z</dcterms:modified>
</cp:coreProperties>
</file>